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市民所得" sheetId="1" r:id="rId1"/>
  </sheets>
  <definedNames>
    <definedName name="_xlnm.Print_Area" localSheetId="0">'市民所得'!$A$1:$BR$49</definedName>
    <definedName name="_xlnm.Print_Area" localSheetId="0">'市民所得'!$A$1:$BR$49</definedName>
  </definedNames>
  <calcPr fullCalcOnLoad="1"/>
</workbook>
</file>

<file path=xl/sharedStrings.xml><?xml version="1.0" encoding="utf-8"?>
<sst xmlns="http://schemas.openxmlformats.org/spreadsheetml/2006/main" count="63" uniqueCount="47">
  <si>
    <t>◇市民所得◇</t>
  </si>
  <si>
    <t>■市内総生産</t>
  </si>
  <si>
    <t>（単位：百万円・％）</t>
  </si>
  <si>
    <t>区　分</t>
  </si>
  <si>
    <t>平成２７年度</t>
  </si>
  <si>
    <t>平成２８年度</t>
  </si>
  <si>
    <t>平成２９年度</t>
  </si>
  <si>
    <t>総生産額</t>
  </si>
  <si>
    <t>構成比</t>
  </si>
  <si>
    <t>第１次産業</t>
  </si>
  <si>
    <t>農業</t>
  </si>
  <si>
    <t>林業</t>
  </si>
  <si>
    <t>水産業</t>
  </si>
  <si>
    <t>第２次産業</t>
  </si>
  <si>
    <t>鉱業</t>
  </si>
  <si>
    <t>製造業</t>
  </si>
  <si>
    <t>建設業</t>
  </si>
  <si>
    <t>第３次産業</t>
  </si>
  <si>
    <t>電気・ガス・水道・廃棄物処理業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</si>
  <si>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</si>
  <si>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</si>
  <si>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</si>
  <si>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</si>
  <si>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</si>
  <si>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</si>
  <si>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</si>
  <si>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</si>
  <si>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</si>
  <si>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</si>
  <si>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その他サービス</t>
  </si>
  <si>
    <t>小計</t>
  </si>
  <si>
    <t>輸入品に課せられる税・関税</t>
  </si>
  <si>
    <t>（控除）資本形成に係る消費税</t>
  </si>
  <si>
    <t>市内総生産額</t>
  </si>
  <si>
    <t>（資料：市町民経済計算の概要）</t>
  </si>
  <si>
    <t>■市民分配所得</t>
  </si>
  <si>
    <t>雇用者報酬</t>
  </si>
  <si>
    <t>賃金・俸給</t>
  </si>
  <si>
    <t>社会保険等雇主負担</t>
  </si>
  <si>
    <t>財産所得</t>
  </si>
  <si>
    <t>受取</t>
  </si>
  <si>
    <t>支払</t>
  </si>
  <si>
    <t>企業所得（配当控除後）</t>
  </si>
  <si>
    <t>民間法人企業</t>
  </si>
  <si>
    <t>公的企業</t>
  </si>
  <si>
    <t>個人企業</t>
  </si>
  <si>
    <t>総額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</si>
</sst>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);[RED]\(#,##0\)"/>
    <numFmt numFmtId="166" formatCode="0.0_ "/>
    <numFmt numFmtId="167" formatCode="#,##0.0_);[RED]\(#,##0.0\)"/>
    <numFmt numFmtId="168" formatCode="#,##0;&quot;△ &quot;#,##0"/>
    <numFmt numFmtId="169" formatCode="#,##0.0;&quot;△ &quot;#,##0.0"/>
  </numFmts>
  <fonts count="5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1"/>
      <name val="DejaVu Sans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4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5" fontId="2" fillId="0" borderId="1" xfId="20" applyNumberFormat="1" applyFont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4" fontId="2" fillId="0" borderId="3" xfId="0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5" fontId="2" fillId="0" borderId="7" xfId="20" applyNumberFormat="1" applyFont="1" applyBorder="1" applyAlignment="1" applyProtection="1">
      <alignment horizontal="right" vertical="center"/>
      <protection/>
    </xf>
    <xf numFmtId="166" fontId="2" fillId="0" borderId="7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4" fontId="4" fillId="0" borderId="8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5" fontId="2" fillId="0" borderId="11" xfId="20" applyNumberFormat="1" applyFont="1" applyBorder="1" applyAlignment="1" applyProtection="1">
      <alignment horizontal="right" vertical="center"/>
      <protection/>
    </xf>
    <xf numFmtId="166" fontId="2" fillId="0" borderId="11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164" fontId="2" fillId="0" borderId="12" xfId="0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4" fontId="2" fillId="0" borderId="14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5" fontId="2" fillId="0" borderId="12" xfId="20" applyNumberFormat="1" applyFont="1" applyBorder="1" applyAlignment="1" applyProtection="1">
      <alignment horizontal="right" vertical="center"/>
      <protection/>
    </xf>
    <xf numFmtId="166" fontId="2" fillId="0" borderId="16" xfId="0" applyNumberFormat="1" applyFont="1" applyBorder="1" applyAlignment="1">
      <alignment horizontal="right" vertical="center"/>
    </xf>
    <xf numFmtId="167" fontId="2" fillId="0" borderId="12" xfId="0" applyNumberFormat="1" applyFont="1" applyBorder="1" applyAlignment="1">
      <alignment horizontal="right" vertical="center"/>
    </xf>
    <xf numFmtId="164" fontId="4" fillId="0" borderId="7" xfId="0" applyFont="1" applyBorder="1" applyAlignment="1">
      <alignment horizontal="center" vertical="center" shrinkToFit="1"/>
    </xf>
    <xf numFmtId="164" fontId="4" fillId="0" borderId="11" xfId="0" applyFont="1" applyBorder="1" applyAlignment="1">
      <alignment horizontal="center" vertical="center" shrinkToFit="1"/>
    </xf>
    <xf numFmtId="164" fontId="4" fillId="0" borderId="7" xfId="0" applyFont="1" applyBorder="1" applyAlignment="1">
      <alignment horizontal="left" vertical="center"/>
    </xf>
    <xf numFmtId="164" fontId="4" fillId="0" borderId="12" xfId="0" applyFont="1" applyBorder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4" fontId="2" fillId="0" borderId="17" xfId="0" applyFont="1" applyBorder="1" applyAlignment="1">
      <alignment vertical="center"/>
    </xf>
    <xf numFmtId="168" fontId="2" fillId="0" borderId="1" xfId="20" applyNumberFormat="1" applyFont="1" applyBorder="1" applyAlignment="1" applyProtection="1">
      <alignment horizontal="right" vertical="center"/>
      <protection/>
    </xf>
    <xf numFmtId="169" fontId="2" fillId="0" borderId="1" xfId="20" applyNumberFormat="1" applyFont="1" applyBorder="1" applyAlignment="1" applyProtection="1">
      <alignment horizontal="right" vertical="center"/>
      <protection/>
    </xf>
    <xf numFmtId="168" fontId="2" fillId="0" borderId="7" xfId="20" applyNumberFormat="1" applyFont="1" applyBorder="1" applyAlignment="1" applyProtection="1">
      <alignment horizontal="right" vertical="center"/>
      <protection/>
    </xf>
    <xf numFmtId="169" fontId="2" fillId="0" borderId="7" xfId="20" applyNumberFormat="1" applyFont="1" applyBorder="1" applyAlignment="1" applyProtection="1">
      <alignment horizontal="right" vertical="center"/>
      <protection/>
    </xf>
    <xf numFmtId="168" fontId="2" fillId="0" borderId="12" xfId="20" applyNumberFormat="1" applyFont="1" applyBorder="1" applyAlignment="1" applyProtection="1">
      <alignment horizontal="right" vertical="center"/>
      <protection/>
    </xf>
    <xf numFmtId="169" fontId="2" fillId="0" borderId="12" xfId="20" applyNumberFormat="1" applyFont="1" applyBorder="1" applyAlignment="1" applyProtection="1">
      <alignment horizontal="right" vertical="center"/>
      <protection/>
    </xf>
    <xf numFmtId="168" fontId="2" fillId="0" borderId="11" xfId="20" applyNumberFormat="1" applyFont="1" applyBorder="1" applyAlignment="1" applyProtection="1">
      <alignment horizontal="right" vertical="center"/>
      <protection/>
    </xf>
    <xf numFmtId="169" fontId="2" fillId="0" borderId="11" xfId="20" applyNumberFormat="1" applyFont="1" applyBorder="1" applyAlignment="1" applyProtection="1">
      <alignment horizontal="right" vertical="center"/>
      <protection/>
    </xf>
    <xf numFmtId="164" fontId="4" fillId="0" borderId="1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49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69" ht="15" customHeight="1">
      <c r="A1" s="2" t="s">
        <v>0</v>
      </c>
      <c r="B1" s="3"/>
      <c r="C1" s="3"/>
      <c r="D1" s="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5" customHeight="1">
      <c r="A2"/>
      <c r="B2" s="3"/>
      <c r="C2" s="3"/>
      <c r="D2" s="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ht="15" customHeight="1">
      <c r="A3" s="4" t="s">
        <v>1</v>
      </c>
      <c r="B3" s="3"/>
      <c r="C3" s="3"/>
      <c r="D3" s="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5" t="s">
        <v>2</v>
      </c>
    </row>
    <row r="4" spans="1:69" ht="3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ht="15" customHeight="1">
      <c r="A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 t="s">
        <v>4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 t="s">
        <v>5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 t="s">
        <v>6</v>
      </c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ht="15" customHeight="1">
      <c r="A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 t="s">
        <v>7</v>
      </c>
      <c r="W6" s="6"/>
      <c r="X6" s="6"/>
      <c r="Y6" s="6"/>
      <c r="Z6" s="6"/>
      <c r="AA6" s="6"/>
      <c r="AB6" s="6"/>
      <c r="AC6" s="6"/>
      <c r="AD6" s="6" t="s">
        <v>8</v>
      </c>
      <c r="AE6" s="6"/>
      <c r="AF6" s="6"/>
      <c r="AG6" s="6"/>
      <c r="AH6" s="6"/>
      <c r="AI6" s="6"/>
      <c r="AJ6" s="6"/>
      <c r="AK6" s="6"/>
      <c r="AL6" s="6" t="s">
        <v>7</v>
      </c>
      <c r="AM6" s="6"/>
      <c r="AN6" s="6"/>
      <c r="AO6" s="6"/>
      <c r="AP6" s="6"/>
      <c r="AQ6" s="6"/>
      <c r="AR6" s="6"/>
      <c r="AS6" s="6"/>
      <c r="AT6" s="6" t="s">
        <v>8</v>
      </c>
      <c r="AU6" s="6"/>
      <c r="AV6" s="6"/>
      <c r="AW6" s="6"/>
      <c r="AX6" s="6"/>
      <c r="AY6" s="6"/>
      <c r="AZ6" s="6"/>
      <c r="BA6" s="6"/>
      <c r="BB6" s="6" t="s">
        <v>7</v>
      </c>
      <c r="BC6" s="6"/>
      <c r="BD6" s="6"/>
      <c r="BE6" s="6"/>
      <c r="BF6" s="6"/>
      <c r="BG6" s="6"/>
      <c r="BH6" s="6"/>
      <c r="BI6" s="6"/>
      <c r="BJ6" s="6" t="s">
        <v>8</v>
      </c>
      <c r="BK6" s="6"/>
      <c r="BL6" s="6"/>
      <c r="BM6" s="6"/>
      <c r="BN6" s="6"/>
      <c r="BO6" s="6"/>
      <c r="BP6" s="6"/>
      <c r="BQ6" s="6"/>
    </row>
    <row r="7" spans="1:69" ht="15" customHeight="1">
      <c r="A7"/>
      <c r="B7" s="7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>
        <v>2695</v>
      </c>
      <c r="W7" s="8"/>
      <c r="X7" s="8"/>
      <c r="Y7" s="8"/>
      <c r="Z7" s="8"/>
      <c r="AA7" s="8"/>
      <c r="AB7" s="8"/>
      <c r="AC7" s="8"/>
      <c r="AD7" s="9">
        <f aca="true" t="shared" si="0" ref="AD7:AD31">V7/$V$31*100</f>
        <v>1.60398526357138</v>
      </c>
      <c r="AE7" s="9"/>
      <c r="AF7" s="9"/>
      <c r="AG7" s="9"/>
      <c r="AH7" s="9"/>
      <c r="AI7" s="9"/>
      <c r="AJ7" s="9"/>
      <c r="AK7" s="9"/>
      <c r="AL7" s="8">
        <v>2888</v>
      </c>
      <c r="AM7" s="8"/>
      <c r="AN7" s="8"/>
      <c r="AO7" s="8"/>
      <c r="AP7" s="8"/>
      <c r="AQ7" s="8"/>
      <c r="AR7" s="8"/>
      <c r="AS7" s="8"/>
      <c r="AT7" s="10">
        <f aca="true" t="shared" si="1" ref="AT7:AT31">AL7/$AL$31*100</f>
        <v>1.7427405923387</v>
      </c>
      <c r="AU7" s="10"/>
      <c r="AV7" s="10"/>
      <c r="AW7" s="10"/>
      <c r="AX7" s="10"/>
      <c r="AY7" s="10"/>
      <c r="AZ7" s="10"/>
      <c r="BA7" s="10"/>
      <c r="BB7" s="8">
        <v>2977</v>
      </c>
      <c r="BC7" s="8"/>
      <c r="BD7" s="8"/>
      <c r="BE7" s="8"/>
      <c r="BF7" s="8"/>
      <c r="BG7" s="8"/>
      <c r="BH7" s="8"/>
      <c r="BI7" s="8"/>
      <c r="BJ7" s="10">
        <f aca="true" t="shared" si="2" ref="BJ7:BJ31">BB7/$BB$31*100</f>
        <v>1.8221324519525002</v>
      </c>
      <c r="BK7" s="10"/>
      <c r="BL7" s="10"/>
      <c r="BM7" s="10"/>
      <c r="BN7" s="10"/>
      <c r="BO7" s="10"/>
      <c r="BP7" s="10"/>
      <c r="BQ7" s="10"/>
    </row>
    <row r="8" spans="1:69" ht="15" customHeight="1">
      <c r="A8"/>
      <c r="B8" s="11"/>
      <c r="C8" s="12" t="s">
        <v>10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5">
        <v>2543</v>
      </c>
      <c r="W8" s="15"/>
      <c r="X8" s="15"/>
      <c r="Y8" s="15"/>
      <c r="Z8" s="15"/>
      <c r="AA8" s="15"/>
      <c r="AB8" s="15"/>
      <c r="AC8" s="15"/>
      <c r="AD8" s="16">
        <f t="shared" si="0"/>
        <v>1.51351930436439</v>
      </c>
      <c r="AE8" s="16"/>
      <c r="AF8" s="16"/>
      <c r="AG8" s="16"/>
      <c r="AH8" s="16"/>
      <c r="AI8" s="16"/>
      <c r="AJ8" s="16"/>
      <c r="AK8" s="16"/>
      <c r="AL8" s="15">
        <v>2753</v>
      </c>
      <c r="AM8" s="15"/>
      <c r="AN8" s="15"/>
      <c r="AO8" s="15"/>
      <c r="AP8" s="15"/>
      <c r="AQ8" s="15"/>
      <c r="AR8" s="15"/>
      <c r="AS8" s="15"/>
      <c r="AT8" s="17">
        <f t="shared" si="1"/>
        <v>1.66127591783533</v>
      </c>
      <c r="AU8" s="17"/>
      <c r="AV8" s="17"/>
      <c r="AW8" s="17"/>
      <c r="AX8" s="17"/>
      <c r="AY8" s="17"/>
      <c r="AZ8" s="17"/>
      <c r="BA8" s="17"/>
      <c r="BB8" s="15">
        <v>2841</v>
      </c>
      <c r="BC8" s="15"/>
      <c r="BD8" s="15"/>
      <c r="BE8" s="15"/>
      <c r="BF8" s="15"/>
      <c r="BG8" s="15"/>
      <c r="BH8" s="15"/>
      <c r="BI8" s="15"/>
      <c r="BJ8" s="17">
        <f t="shared" si="2"/>
        <v>1.73889092912229</v>
      </c>
      <c r="BK8" s="17"/>
      <c r="BL8" s="17"/>
      <c r="BM8" s="17"/>
      <c r="BN8" s="17"/>
      <c r="BO8" s="17"/>
      <c r="BP8" s="17"/>
      <c r="BQ8" s="17"/>
    </row>
    <row r="9" spans="1:69" ht="15" customHeight="1">
      <c r="A9"/>
      <c r="B9" s="11"/>
      <c r="C9" s="18" t="s">
        <v>11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21">
        <v>152</v>
      </c>
      <c r="W9" s="21"/>
      <c r="X9" s="21"/>
      <c r="Y9" s="21"/>
      <c r="Z9" s="21"/>
      <c r="AA9" s="21"/>
      <c r="AB9" s="21"/>
      <c r="AC9" s="21"/>
      <c r="AD9" s="22">
        <f t="shared" si="0"/>
        <v>0.09046595920699439</v>
      </c>
      <c r="AE9" s="22"/>
      <c r="AF9" s="22"/>
      <c r="AG9" s="22"/>
      <c r="AH9" s="22"/>
      <c r="AI9" s="22"/>
      <c r="AJ9" s="22"/>
      <c r="AK9" s="22"/>
      <c r="AL9" s="21">
        <v>135</v>
      </c>
      <c r="AM9" s="21"/>
      <c r="AN9" s="21"/>
      <c r="AO9" s="21"/>
      <c r="AP9" s="21"/>
      <c r="AQ9" s="21"/>
      <c r="AR9" s="21"/>
      <c r="AS9" s="21"/>
      <c r="AT9" s="23">
        <f t="shared" si="1"/>
        <v>0.0814646745033672</v>
      </c>
      <c r="AU9" s="23"/>
      <c r="AV9" s="23"/>
      <c r="AW9" s="23"/>
      <c r="AX9" s="23"/>
      <c r="AY9" s="23"/>
      <c r="AZ9" s="23"/>
      <c r="BA9" s="23"/>
      <c r="BB9" s="21">
        <v>136</v>
      </c>
      <c r="BC9" s="21"/>
      <c r="BD9" s="21"/>
      <c r="BE9" s="21"/>
      <c r="BF9" s="21"/>
      <c r="BG9" s="21"/>
      <c r="BH9" s="21"/>
      <c r="BI9" s="21"/>
      <c r="BJ9" s="23">
        <f t="shared" si="2"/>
        <v>0.0832415228302118</v>
      </c>
      <c r="BK9" s="23"/>
      <c r="BL9" s="23"/>
      <c r="BM9" s="23"/>
      <c r="BN9" s="23"/>
      <c r="BO9" s="23"/>
      <c r="BP9" s="23"/>
      <c r="BQ9" s="23"/>
    </row>
    <row r="10" spans="1:69" ht="15" customHeight="1">
      <c r="A10"/>
      <c r="B10" s="24"/>
      <c r="C10" s="25" t="s">
        <v>12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8">
        <v>0</v>
      </c>
      <c r="W10" s="28"/>
      <c r="X10" s="28"/>
      <c r="Y10" s="28"/>
      <c r="Z10" s="28"/>
      <c r="AA10" s="28"/>
      <c r="AB10" s="28"/>
      <c r="AC10" s="28"/>
      <c r="AD10" s="29">
        <f t="shared" si="0"/>
        <v>0</v>
      </c>
      <c r="AE10" s="29"/>
      <c r="AF10" s="29"/>
      <c r="AG10" s="29"/>
      <c r="AH10" s="29"/>
      <c r="AI10" s="29"/>
      <c r="AJ10" s="29"/>
      <c r="AK10" s="29"/>
      <c r="AL10" s="28">
        <v>0</v>
      </c>
      <c r="AM10" s="28"/>
      <c r="AN10" s="28"/>
      <c r="AO10" s="28"/>
      <c r="AP10" s="28"/>
      <c r="AQ10" s="28"/>
      <c r="AR10" s="28"/>
      <c r="AS10" s="28"/>
      <c r="AT10" s="30">
        <f t="shared" si="1"/>
        <v>0</v>
      </c>
      <c r="AU10" s="30"/>
      <c r="AV10" s="30"/>
      <c r="AW10" s="30"/>
      <c r="AX10" s="30"/>
      <c r="AY10" s="30"/>
      <c r="AZ10" s="30"/>
      <c r="BA10" s="30"/>
      <c r="BB10" s="28">
        <v>0</v>
      </c>
      <c r="BC10" s="28"/>
      <c r="BD10" s="28"/>
      <c r="BE10" s="28"/>
      <c r="BF10" s="28"/>
      <c r="BG10" s="28"/>
      <c r="BH10" s="28"/>
      <c r="BI10" s="28"/>
      <c r="BJ10" s="30">
        <f t="shared" si="2"/>
        <v>0</v>
      </c>
      <c r="BK10" s="30"/>
      <c r="BL10" s="30"/>
      <c r="BM10" s="30"/>
      <c r="BN10" s="30"/>
      <c r="BO10" s="30"/>
      <c r="BP10" s="30"/>
      <c r="BQ10" s="30"/>
    </row>
    <row r="11" spans="1:69" ht="15" customHeight="1">
      <c r="A11"/>
      <c r="B11" s="7" t="s">
        <v>13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>
        <v>50117</v>
      </c>
      <c r="W11" s="8"/>
      <c r="X11" s="8"/>
      <c r="Y11" s="8"/>
      <c r="Z11" s="8"/>
      <c r="AA11" s="8"/>
      <c r="AB11" s="8"/>
      <c r="AC11" s="8"/>
      <c r="AD11" s="9">
        <f t="shared" si="0"/>
        <v>29.8281741945851</v>
      </c>
      <c r="AE11" s="9"/>
      <c r="AF11" s="9"/>
      <c r="AG11" s="9"/>
      <c r="AH11" s="9"/>
      <c r="AI11" s="9"/>
      <c r="AJ11" s="9"/>
      <c r="AK11" s="9"/>
      <c r="AL11" s="8">
        <v>48161</v>
      </c>
      <c r="AM11" s="8"/>
      <c r="AN11" s="8"/>
      <c r="AO11" s="8"/>
      <c r="AP11" s="8"/>
      <c r="AQ11" s="8"/>
      <c r="AR11" s="8"/>
      <c r="AS11" s="8"/>
      <c r="AT11" s="10">
        <f t="shared" si="1"/>
        <v>29.0623717685679</v>
      </c>
      <c r="AU11" s="10"/>
      <c r="AV11" s="10"/>
      <c r="AW11" s="10"/>
      <c r="AX11" s="10"/>
      <c r="AY11" s="10"/>
      <c r="AZ11" s="10"/>
      <c r="BA11" s="10"/>
      <c r="BB11" s="8">
        <v>44289</v>
      </c>
      <c r="BC11" s="8"/>
      <c r="BD11" s="8"/>
      <c r="BE11" s="8"/>
      <c r="BF11" s="8"/>
      <c r="BG11" s="8"/>
      <c r="BH11" s="8"/>
      <c r="BI11" s="8"/>
      <c r="BJ11" s="10">
        <f t="shared" si="2"/>
        <v>27.107969151671</v>
      </c>
      <c r="BK11" s="10"/>
      <c r="BL11" s="10"/>
      <c r="BM11" s="10"/>
      <c r="BN11" s="10"/>
      <c r="BO11" s="10"/>
      <c r="BP11" s="10"/>
      <c r="BQ11" s="10"/>
    </row>
    <row r="12" spans="1:69" ht="15" customHeight="1">
      <c r="A12"/>
      <c r="B12" s="11"/>
      <c r="C12" s="12" t="s">
        <v>14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5">
        <v>32</v>
      </c>
      <c r="W12" s="15"/>
      <c r="X12" s="15"/>
      <c r="Y12" s="15"/>
      <c r="Z12" s="15"/>
      <c r="AA12" s="15"/>
      <c r="AB12" s="15"/>
      <c r="AC12" s="15"/>
      <c r="AD12" s="16">
        <f t="shared" si="0"/>
        <v>0.0190454650962094</v>
      </c>
      <c r="AE12" s="16"/>
      <c r="AF12" s="16"/>
      <c r="AG12" s="16"/>
      <c r="AH12" s="16"/>
      <c r="AI12" s="16"/>
      <c r="AJ12" s="16"/>
      <c r="AK12" s="16"/>
      <c r="AL12" s="15">
        <v>29</v>
      </c>
      <c r="AM12" s="15"/>
      <c r="AN12" s="15"/>
      <c r="AO12" s="15"/>
      <c r="AP12" s="15"/>
      <c r="AQ12" s="15"/>
      <c r="AR12" s="15"/>
      <c r="AS12" s="15"/>
      <c r="AT12" s="17">
        <f t="shared" si="1"/>
        <v>0.01749981896739</v>
      </c>
      <c r="AU12" s="17"/>
      <c r="AV12" s="17"/>
      <c r="AW12" s="17"/>
      <c r="AX12" s="17"/>
      <c r="AY12" s="17"/>
      <c r="AZ12" s="17"/>
      <c r="BA12" s="17"/>
      <c r="BB12" s="15">
        <v>31</v>
      </c>
      <c r="BC12" s="15"/>
      <c r="BD12" s="15"/>
      <c r="BE12" s="15"/>
      <c r="BF12" s="15"/>
      <c r="BG12" s="15"/>
      <c r="BH12" s="15"/>
      <c r="BI12" s="15"/>
      <c r="BJ12" s="17">
        <f t="shared" si="2"/>
        <v>0.0189741706451218</v>
      </c>
      <c r="BK12" s="17"/>
      <c r="BL12" s="17"/>
      <c r="BM12" s="17"/>
      <c r="BN12" s="17"/>
      <c r="BO12" s="17"/>
      <c r="BP12" s="17"/>
      <c r="BQ12" s="17"/>
    </row>
    <row r="13" spans="1:69" ht="15" customHeight="1">
      <c r="A13"/>
      <c r="B13" s="11"/>
      <c r="C13" s="18" t="s">
        <v>15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21">
        <v>33547</v>
      </c>
      <c r="W13" s="21"/>
      <c r="X13" s="21"/>
      <c r="Y13" s="21"/>
      <c r="Z13" s="21"/>
      <c r="AA13" s="21"/>
      <c r="AB13" s="21"/>
      <c r="AC13" s="21"/>
      <c r="AD13" s="22">
        <f t="shared" si="0"/>
        <v>19.9661942994542</v>
      </c>
      <c r="AE13" s="22"/>
      <c r="AF13" s="22"/>
      <c r="AG13" s="22"/>
      <c r="AH13" s="22"/>
      <c r="AI13" s="22"/>
      <c r="AJ13" s="22"/>
      <c r="AK13" s="22"/>
      <c r="AL13" s="21">
        <v>31283</v>
      </c>
      <c r="AM13" s="21"/>
      <c r="AN13" s="21"/>
      <c r="AO13" s="21"/>
      <c r="AP13" s="21"/>
      <c r="AQ13" s="21"/>
      <c r="AR13" s="21"/>
      <c r="AS13" s="21"/>
      <c r="AT13" s="23">
        <f t="shared" si="1"/>
        <v>18.8774771295469</v>
      </c>
      <c r="AU13" s="23"/>
      <c r="AV13" s="23"/>
      <c r="AW13" s="23"/>
      <c r="AX13" s="23"/>
      <c r="AY13" s="23"/>
      <c r="AZ13" s="23"/>
      <c r="BA13" s="23"/>
      <c r="BB13" s="21">
        <v>27679</v>
      </c>
      <c r="BC13" s="21"/>
      <c r="BD13" s="21"/>
      <c r="BE13" s="21"/>
      <c r="BF13" s="21"/>
      <c r="BG13" s="21"/>
      <c r="BH13" s="21"/>
      <c r="BI13" s="21"/>
      <c r="BJ13" s="23">
        <f t="shared" si="2"/>
        <v>16.9414861060105</v>
      </c>
      <c r="BK13" s="23"/>
      <c r="BL13" s="23"/>
      <c r="BM13" s="23"/>
      <c r="BN13" s="23"/>
      <c r="BO13" s="23"/>
      <c r="BP13" s="23"/>
      <c r="BQ13" s="23"/>
    </row>
    <row r="14" spans="1:69" ht="15" customHeight="1">
      <c r="A14"/>
      <c r="B14" s="24"/>
      <c r="C14" s="25" t="s">
        <v>16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8">
        <v>16537</v>
      </c>
      <c r="W14" s="28"/>
      <c r="X14" s="28"/>
      <c r="Y14" s="28"/>
      <c r="Z14" s="28"/>
      <c r="AA14" s="28"/>
      <c r="AB14" s="28"/>
      <c r="AC14" s="28"/>
      <c r="AD14" s="29">
        <f t="shared" si="0"/>
        <v>9.84233925925044</v>
      </c>
      <c r="AE14" s="29"/>
      <c r="AF14" s="29"/>
      <c r="AG14" s="29"/>
      <c r="AH14" s="29"/>
      <c r="AI14" s="29"/>
      <c r="AJ14" s="29"/>
      <c r="AK14" s="29"/>
      <c r="AL14" s="28">
        <v>16849</v>
      </c>
      <c r="AM14" s="28"/>
      <c r="AN14" s="28"/>
      <c r="AO14" s="28"/>
      <c r="AP14" s="28"/>
      <c r="AQ14" s="28"/>
      <c r="AR14" s="28"/>
      <c r="AS14" s="28"/>
      <c r="AT14" s="30">
        <f t="shared" si="1"/>
        <v>10.1673948200536</v>
      </c>
      <c r="AU14" s="30"/>
      <c r="AV14" s="30"/>
      <c r="AW14" s="30"/>
      <c r="AX14" s="30"/>
      <c r="AY14" s="30"/>
      <c r="AZ14" s="30"/>
      <c r="BA14" s="30"/>
      <c r="BB14" s="28">
        <v>16579</v>
      </c>
      <c r="BC14" s="28"/>
      <c r="BD14" s="28"/>
      <c r="BE14" s="28"/>
      <c r="BF14" s="28"/>
      <c r="BG14" s="28"/>
      <c r="BH14" s="28"/>
      <c r="BI14" s="28"/>
      <c r="BJ14" s="30">
        <f t="shared" si="2"/>
        <v>10.1475088750153</v>
      </c>
      <c r="BK14" s="30"/>
      <c r="BL14" s="30"/>
      <c r="BM14" s="30"/>
      <c r="BN14" s="30"/>
      <c r="BO14" s="30"/>
      <c r="BP14" s="30"/>
      <c r="BQ14" s="30"/>
    </row>
    <row r="15" spans="1:69" ht="15" customHeight="1">
      <c r="A15"/>
      <c r="B15" s="7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>
        <v>113879</v>
      </c>
      <c r="W15" s="8"/>
      <c r="X15" s="8"/>
      <c r="Y15" s="8"/>
      <c r="Z15" s="8"/>
      <c r="AA15" s="8"/>
      <c r="AB15" s="8"/>
      <c r="AC15" s="8"/>
      <c r="AD15" s="9">
        <f t="shared" si="0"/>
        <v>67.7774537403508</v>
      </c>
      <c r="AE15" s="9"/>
      <c r="AF15" s="9"/>
      <c r="AG15" s="9"/>
      <c r="AH15" s="9"/>
      <c r="AI15" s="9"/>
      <c r="AJ15" s="9"/>
      <c r="AK15" s="9"/>
      <c r="AL15" s="8">
        <v>113893</v>
      </c>
      <c r="AM15" s="8"/>
      <c r="AN15" s="8"/>
      <c r="AO15" s="8"/>
      <c r="AP15" s="8"/>
      <c r="AQ15" s="8"/>
      <c r="AR15" s="8"/>
      <c r="AS15" s="8"/>
      <c r="AT15" s="10">
        <f t="shared" si="1"/>
        <v>68.7278235052741</v>
      </c>
      <c r="AU15" s="10"/>
      <c r="AV15" s="10"/>
      <c r="AW15" s="10"/>
      <c r="AX15" s="10"/>
      <c r="AY15" s="10"/>
      <c r="AZ15" s="10"/>
      <c r="BA15" s="10"/>
      <c r="BB15" s="8">
        <v>115092</v>
      </c>
      <c r="BC15" s="8"/>
      <c r="BD15" s="8"/>
      <c r="BE15" s="8"/>
      <c r="BF15" s="8"/>
      <c r="BG15" s="8"/>
      <c r="BH15" s="8"/>
      <c r="BI15" s="8"/>
      <c r="BJ15" s="10">
        <f t="shared" si="2"/>
        <v>70.4443628351083</v>
      </c>
      <c r="BK15" s="10"/>
      <c r="BL15" s="10"/>
      <c r="BM15" s="10"/>
      <c r="BN15" s="10"/>
      <c r="BO15" s="10"/>
      <c r="BP15" s="10"/>
      <c r="BQ15" s="10"/>
    </row>
    <row r="16" spans="1:69" ht="15" customHeight="1">
      <c r="A16"/>
      <c r="B16" s="11"/>
      <c r="C16" s="31" t="s">
        <v>18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15">
        <v>3912</v>
      </c>
      <c r="W16" s="15"/>
      <c r="X16" s="15"/>
      <c r="Y16" s="15"/>
      <c r="Z16" s="15"/>
      <c r="AA16" s="15"/>
      <c r="AB16" s="15"/>
      <c r="AC16" s="15"/>
      <c r="AD16" s="16">
        <f t="shared" si="0"/>
        <v>2.32830810801159</v>
      </c>
      <c r="AE16" s="16"/>
      <c r="AF16" s="16"/>
      <c r="AG16" s="16"/>
      <c r="AH16" s="16"/>
      <c r="AI16" s="16"/>
      <c r="AJ16" s="16"/>
      <c r="AK16" s="16"/>
      <c r="AL16" s="15">
        <v>4270</v>
      </c>
      <c r="AM16" s="15"/>
      <c r="AN16" s="15"/>
      <c r="AO16" s="15"/>
      <c r="AP16" s="15"/>
      <c r="AQ16" s="15"/>
      <c r="AR16" s="15"/>
      <c r="AS16" s="15"/>
      <c r="AT16" s="17">
        <f t="shared" si="1"/>
        <v>2.57669748243984</v>
      </c>
      <c r="AU16" s="17"/>
      <c r="AV16" s="17"/>
      <c r="AW16" s="17"/>
      <c r="AX16" s="17"/>
      <c r="AY16" s="17"/>
      <c r="AZ16" s="17"/>
      <c r="BA16" s="17"/>
      <c r="BB16" s="15">
        <v>4452</v>
      </c>
      <c r="BC16" s="15"/>
      <c r="BD16" s="15"/>
      <c r="BE16" s="15"/>
      <c r="BF16" s="15"/>
      <c r="BG16" s="15"/>
      <c r="BH16" s="15"/>
      <c r="BI16" s="15"/>
      <c r="BJ16" s="17">
        <f t="shared" si="2"/>
        <v>2.72493573264781</v>
      </c>
      <c r="BK16" s="17"/>
      <c r="BL16" s="17"/>
      <c r="BM16" s="17"/>
      <c r="BN16" s="17"/>
      <c r="BO16" s="17"/>
      <c r="BP16" s="17"/>
      <c r="BQ16" s="17"/>
    </row>
    <row r="17" spans="1:69" ht="15" customHeight="1">
      <c r="A17"/>
      <c r="B17" s="11"/>
      <c r="C17" s="18" t="s">
        <v>19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1">
        <v>18762</v>
      </c>
      <c r="W17" s="21"/>
      <c r="X17" s="21"/>
      <c r="Y17" s="21"/>
      <c r="Z17" s="21"/>
      <c r="AA17" s="21"/>
      <c r="AB17" s="21"/>
      <c r="AC17" s="21"/>
      <c r="AD17" s="22">
        <f t="shared" si="0"/>
        <v>11.1665942542213</v>
      </c>
      <c r="AE17" s="22"/>
      <c r="AF17" s="22"/>
      <c r="AG17" s="22"/>
      <c r="AH17" s="22"/>
      <c r="AI17" s="22"/>
      <c r="AJ17" s="22"/>
      <c r="AK17" s="22"/>
      <c r="AL17" s="21">
        <v>17832</v>
      </c>
      <c r="AM17" s="21"/>
      <c r="AN17" s="21"/>
      <c r="AO17" s="21"/>
      <c r="AP17" s="21"/>
      <c r="AQ17" s="21"/>
      <c r="AR17" s="21"/>
      <c r="AS17" s="21"/>
      <c r="AT17" s="23">
        <f t="shared" si="1"/>
        <v>10.7605783388448</v>
      </c>
      <c r="AU17" s="23"/>
      <c r="AV17" s="23"/>
      <c r="AW17" s="23"/>
      <c r="AX17" s="23"/>
      <c r="AY17" s="23"/>
      <c r="AZ17" s="23"/>
      <c r="BA17" s="23"/>
      <c r="BB17" s="21">
        <v>17592</v>
      </c>
      <c r="BC17" s="21"/>
      <c r="BD17" s="21"/>
      <c r="BE17" s="21"/>
      <c r="BF17" s="21"/>
      <c r="BG17" s="21"/>
      <c r="BH17" s="21"/>
      <c r="BI17" s="21"/>
      <c r="BJ17" s="23">
        <f t="shared" si="2"/>
        <v>10.7675358060962</v>
      </c>
      <c r="BK17" s="23"/>
      <c r="BL17" s="23"/>
      <c r="BM17" s="23"/>
      <c r="BN17" s="23"/>
      <c r="BO17" s="23"/>
      <c r="BP17" s="23"/>
      <c r="BQ17" s="23"/>
    </row>
    <row r="18" spans="1:69" ht="15" customHeight="1">
      <c r="A18"/>
      <c r="B18" s="11"/>
      <c r="C18" s="18" t="s">
        <v>20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1">
        <v>9457</v>
      </c>
      <c r="W18" s="21"/>
      <c r="X18" s="21"/>
      <c r="Y18" s="21"/>
      <c r="Z18" s="21"/>
      <c r="AA18" s="21"/>
      <c r="AB18" s="21"/>
      <c r="AC18" s="21"/>
      <c r="AD18" s="22">
        <f t="shared" si="0"/>
        <v>5.62853010671412</v>
      </c>
      <c r="AE18" s="22"/>
      <c r="AF18" s="22"/>
      <c r="AG18" s="22"/>
      <c r="AH18" s="22"/>
      <c r="AI18" s="22"/>
      <c r="AJ18" s="22"/>
      <c r="AK18" s="22"/>
      <c r="AL18" s="21">
        <v>9211</v>
      </c>
      <c r="AM18" s="21"/>
      <c r="AN18" s="21"/>
      <c r="AO18" s="21"/>
      <c r="AP18" s="21"/>
      <c r="AQ18" s="21"/>
      <c r="AR18" s="21"/>
      <c r="AS18" s="21"/>
      <c r="AT18" s="23">
        <f t="shared" si="1"/>
        <v>5.55830456926308</v>
      </c>
      <c r="AU18" s="23"/>
      <c r="AV18" s="23"/>
      <c r="AW18" s="23"/>
      <c r="AX18" s="23"/>
      <c r="AY18" s="23"/>
      <c r="AZ18" s="23"/>
      <c r="BA18" s="23"/>
      <c r="BB18" s="21">
        <v>9446</v>
      </c>
      <c r="BC18" s="21"/>
      <c r="BD18" s="21"/>
      <c r="BE18" s="21"/>
      <c r="BF18" s="21"/>
      <c r="BG18" s="21"/>
      <c r="BH18" s="21"/>
      <c r="BI18" s="21"/>
      <c r="BJ18" s="23">
        <f t="shared" si="2"/>
        <v>5.78161341657486</v>
      </c>
      <c r="BK18" s="23"/>
      <c r="BL18" s="23"/>
      <c r="BM18" s="23"/>
      <c r="BN18" s="23"/>
      <c r="BO18" s="23"/>
      <c r="BP18" s="23"/>
      <c r="BQ18" s="23"/>
    </row>
    <row r="19" spans="1:69" ht="15" customHeight="1">
      <c r="A19"/>
      <c r="B19" s="11"/>
      <c r="C19" s="18" t="s">
        <v>21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1">
        <v>5183</v>
      </c>
      <c r="W19" s="21"/>
      <c r="X19" s="21"/>
      <c r="Y19" s="21"/>
      <c r="Z19" s="21"/>
      <c r="AA19" s="21"/>
      <c r="AB19" s="21"/>
      <c r="AC19" s="21"/>
      <c r="AD19" s="22">
        <f t="shared" si="0"/>
        <v>3.08477017480166</v>
      </c>
      <c r="AE19" s="22"/>
      <c r="AF19" s="22"/>
      <c r="AG19" s="22"/>
      <c r="AH19" s="22"/>
      <c r="AI19" s="22"/>
      <c r="AJ19" s="22"/>
      <c r="AK19" s="22"/>
      <c r="AL19" s="21">
        <v>5782</v>
      </c>
      <c r="AM19" s="21"/>
      <c r="AN19" s="21"/>
      <c r="AO19" s="21"/>
      <c r="AP19" s="21"/>
      <c r="AQ19" s="21"/>
      <c r="AR19" s="21"/>
      <c r="AS19" s="21"/>
      <c r="AT19" s="23">
        <f t="shared" si="1"/>
        <v>3.48910183687755</v>
      </c>
      <c r="AU19" s="23"/>
      <c r="AV19" s="23"/>
      <c r="AW19" s="23"/>
      <c r="AX19" s="23"/>
      <c r="AY19" s="23"/>
      <c r="AZ19" s="23"/>
      <c r="BA19" s="23"/>
      <c r="BB19" s="21">
        <v>5856</v>
      </c>
      <c r="BC19" s="21"/>
      <c r="BD19" s="21"/>
      <c r="BE19" s="21"/>
      <c r="BF19" s="21"/>
      <c r="BG19" s="21"/>
      <c r="BH19" s="21"/>
      <c r="BI19" s="21"/>
      <c r="BJ19" s="23">
        <f t="shared" si="2"/>
        <v>3.58428204186559</v>
      </c>
      <c r="BK19" s="23"/>
      <c r="BL19" s="23"/>
      <c r="BM19" s="23"/>
      <c r="BN19" s="23"/>
      <c r="BO19" s="23"/>
      <c r="BP19" s="23"/>
      <c r="BQ19" s="23"/>
    </row>
    <row r="20" spans="1:69" ht="15" customHeight="1">
      <c r="A20"/>
      <c r="B20" s="11"/>
      <c r="C20" s="18" t="s">
        <v>22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1">
        <v>4750</v>
      </c>
      <c r="W20" s="21"/>
      <c r="X20" s="21"/>
      <c r="Y20" s="21"/>
      <c r="Z20" s="21"/>
      <c r="AA20" s="21"/>
      <c r="AB20" s="21"/>
      <c r="AC20" s="21"/>
      <c r="AD20" s="22">
        <f t="shared" si="0"/>
        <v>2.8270612252185803</v>
      </c>
      <c r="AE20" s="22"/>
      <c r="AF20" s="22"/>
      <c r="AG20" s="22"/>
      <c r="AH20" s="22"/>
      <c r="AI20" s="22"/>
      <c r="AJ20" s="22"/>
      <c r="AK20" s="22"/>
      <c r="AL20" s="21">
        <v>4689</v>
      </c>
      <c r="AM20" s="21"/>
      <c r="AN20" s="21"/>
      <c r="AO20" s="21"/>
      <c r="AP20" s="21"/>
      <c r="AQ20" s="21"/>
      <c r="AR20" s="21"/>
      <c r="AS20" s="21"/>
      <c r="AT20" s="23">
        <f t="shared" si="1"/>
        <v>2.82953969441695</v>
      </c>
      <c r="AU20" s="23"/>
      <c r="AV20" s="23"/>
      <c r="AW20" s="23"/>
      <c r="AX20" s="23"/>
      <c r="AY20" s="23"/>
      <c r="AZ20" s="23"/>
      <c r="BA20" s="23"/>
      <c r="BB20" s="21">
        <v>4727</v>
      </c>
      <c r="BC20" s="21"/>
      <c r="BD20" s="21"/>
      <c r="BE20" s="21"/>
      <c r="BF20" s="21"/>
      <c r="BG20" s="21"/>
      <c r="BH20" s="21"/>
      <c r="BI20" s="21"/>
      <c r="BJ20" s="23">
        <f t="shared" si="2"/>
        <v>2.89325498837067</v>
      </c>
      <c r="BK20" s="23"/>
      <c r="BL20" s="23"/>
      <c r="BM20" s="23"/>
      <c r="BN20" s="23"/>
      <c r="BO20" s="23"/>
      <c r="BP20" s="23"/>
      <c r="BQ20" s="23"/>
    </row>
    <row r="21" spans="1:69" ht="15" customHeight="1">
      <c r="A21"/>
      <c r="B21" s="11"/>
      <c r="C21" s="18" t="s">
        <v>23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1">
        <v>4905</v>
      </c>
      <c r="W21" s="21"/>
      <c r="X21" s="21"/>
      <c r="Y21" s="21"/>
      <c r="Z21" s="21"/>
      <c r="AA21" s="21"/>
      <c r="AB21" s="21"/>
      <c r="AC21" s="21"/>
      <c r="AD21" s="22">
        <f t="shared" si="0"/>
        <v>2.91931269677834</v>
      </c>
      <c r="AE21" s="22"/>
      <c r="AF21" s="22"/>
      <c r="AG21" s="22"/>
      <c r="AH21" s="22"/>
      <c r="AI21" s="22"/>
      <c r="AJ21" s="22"/>
      <c r="AK21" s="22"/>
      <c r="AL21" s="21">
        <v>4839</v>
      </c>
      <c r="AM21" s="21"/>
      <c r="AN21" s="21"/>
      <c r="AO21" s="21"/>
      <c r="AP21" s="21"/>
      <c r="AQ21" s="21"/>
      <c r="AR21" s="21"/>
      <c r="AS21" s="21"/>
      <c r="AT21" s="23">
        <f t="shared" si="1"/>
        <v>2.9200559994207</v>
      </c>
      <c r="AU21" s="23"/>
      <c r="AV21" s="23"/>
      <c r="AW21" s="23"/>
      <c r="AX21" s="23"/>
      <c r="AY21" s="23"/>
      <c r="AZ21" s="23"/>
      <c r="BA21" s="23"/>
      <c r="BB21" s="21">
        <v>5273</v>
      </c>
      <c r="BC21" s="21"/>
      <c r="BD21" s="21"/>
      <c r="BE21" s="21"/>
      <c r="BF21" s="21"/>
      <c r="BG21" s="21"/>
      <c r="BH21" s="21"/>
      <c r="BI21" s="21"/>
      <c r="BJ21" s="23">
        <f t="shared" si="2"/>
        <v>3.22744521973314</v>
      </c>
      <c r="BK21" s="23"/>
      <c r="BL21" s="23"/>
      <c r="BM21" s="23"/>
      <c r="BN21" s="23"/>
      <c r="BO21" s="23"/>
      <c r="BP21" s="23"/>
      <c r="BQ21" s="23"/>
    </row>
    <row r="22" spans="1:69" ht="15" customHeight="1">
      <c r="A22"/>
      <c r="B22" s="11"/>
      <c r="C22" s="18" t="s">
        <v>24</v>
      </c>
      <c r="D22" s="19"/>
      <c r="E22" s="19"/>
      <c r="F22" s="19"/>
      <c r="G22" s="19"/>
      <c r="H22" s="19"/>
      <c r="I22" s="19"/>
      <c r="J22" s="19"/>
      <c r="K22" s="19">
        <v>27.84</v>
      </c>
      <c r="L22" s="19"/>
      <c r="M22" s="19"/>
      <c r="N22" s="19"/>
      <c r="O22" s="19"/>
      <c r="P22" s="19"/>
      <c r="Q22" s="19"/>
      <c r="R22" s="19"/>
      <c r="S22" s="19">
        <v>16.53</v>
      </c>
      <c r="T22" s="19"/>
      <c r="U22" s="20"/>
      <c r="V22" s="21">
        <v>19428</v>
      </c>
      <c r="W22" s="21"/>
      <c r="X22" s="21"/>
      <c r="Y22" s="21"/>
      <c r="Z22" s="21"/>
      <c r="AA22" s="21"/>
      <c r="AB22" s="21"/>
      <c r="AC22" s="21"/>
      <c r="AD22" s="22">
        <f t="shared" si="0"/>
        <v>11.5629779965361</v>
      </c>
      <c r="AE22" s="22"/>
      <c r="AF22" s="22"/>
      <c r="AG22" s="22"/>
      <c r="AH22" s="22"/>
      <c r="AI22" s="22"/>
      <c r="AJ22" s="22"/>
      <c r="AK22" s="22"/>
      <c r="AL22" s="21">
        <v>19539</v>
      </c>
      <c r="AM22" s="21"/>
      <c r="AN22" s="21"/>
      <c r="AO22" s="21"/>
      <c r="AP22" s="21"/>
      <c r="AQ22" s="21"/>
      <c r="AR22" s="21"/>
      <c r="AS22" s="21"/>
      <c r="AT22" s="23">
        <f t="shared" si="1"/>
        <v>11.7906538897873</v>
      </c>
      <c r="AU22" s="23"/>
      <c r="AV22" s="23"/>
      <c r="AW22" s="23"/>
      <c r="AX22" s="23"/>
      <c r="AY22" s="23"/>
      <c r="AZ22" s="23"/>
      <c r="BA22" s="23"/>
      <c r="BB22" s="21">
        <v>19945</v>
      </c>
      <c r="BC22" s="21"/>
      <c r="BD22" s="21"/>
      <c r="BE22" s="21"/>
      <c r="BF22" s="21"/>
      <c r="BG22" s="21"/>
      <c r="BH22" s="21"/>
      <c r="BI22" s="21"/>
      <c r="BJ22" s="23">
        <f t="shared" si="2"/>
        <v>12.207736565063</v>
      </c>
      <c r="BK22" s="23"/>
      <c r="BL22" s="23"/>
      <c r="BM22" s="23"/>
      <c r="BN22" s="23"/>
      <c r="BO22" s="23"/>
      <c r="BP22" s="23"/>
      <c r="BQ22" s="23"/>
    </row>
    <row r="23" spans="1:69" ht="15" customHeight="1">
      <c r="A23"/>
      <c r="B23" s="11"/>
      <c r="C23" s="32" t="s">
        <v>25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1">
        <v>9207</v>
      </c>
      <c r="W23" s="21"/>
      <c r="X23" s="21"/>
      <c r="Y23" s="21"/>
      <c r="Z23" s="21"/>
      <c r="AA23" s="21"/>
      <c r="AB23" s="21"/>
      <c r="AC23" s="21"/>
      <c r="AD23" s="22">
        <f t="shared" si="0"/>
        <v>5.47973741064999</v>
      </c>
      <c r="AE23" s="22"/>
      <c r="AF23" s="22"/>
      <c r="AG23" s="22"/>
      <c r="AH23" s="22"/>
      <c r="AI23" s="22"/>
      <c r="AJ23" s="22"/>
      <c r="AK23" s="22"/>
      <c r="AL23" s="21">
        <v>9642</v>
      </c>
      <c r="AM23" s="21"/>
      <c r="AN23" s="21"/>
      <c r="AO23" s="21"/>
      <c r="AP23" s="21"/>
      <c r="AQ23" s="21"/>
      <c r="AR23" s="21"/>
      <c r="AS23" s="21"/>
      <c r="AT23" s="23">
        <f t="shared" si="1"/>
        <v>5.81838808564049</v>
      </c>
      <c r="AU23" s="23"/>
      <c r="AV23" s="23"/>
      <c r="AW23" s="23"/>
      <c r="AX23" s="23"/>
      <c r="AY23" s="23"/>
      <c r="AZ23" s="23"/>
      <c r="BA23" s="23"/>
      <c r="BB23" s="21">
        <v>9872</v>
      </c>
      <c r="BC23" s="21"/>
      <c r="BD23" s="21"/>
      <c r="BE23" s="21"/>
      <c r="BF23" s="21"/>
      <c r="BG23" s="21"/>
      <c r="BH23" s="21"/>
      <c r="BI23" s="21"/>
      <c r="BJ23" s="23">
        <f t="shared" si="2"/>
        <v>6.04235524544008</v>
      </c>
      <c r="BK23" s="23"/>
      <c r="BL23" s="23"/>
      <c r="BM23" s="23"/>
      <c r="BN23" s="23"/>
      <c r="BO23" s="23"/>
      <c r="BP23" s="23"/>
      <c r="BQ23" s="23"/>
    </row>
    <row r="24" spans="1:69" ht="15" customHeight="1">
      <c r="A24"/>
      <c r="B24" s="11"/>
      <c r="C24" s="18" t="s">
        <v>26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1">
        <v>6658</v>
      </c>
      <c r="W24" s="21"/>
      <c r="X24" s="21"/>
      <c r="Y24" s="21"/>
      <c r="Z24" s="21"/>
      <c r="AA24" s="21"/>
      <c r="AB24" s="21"/>
      <c r="AC24" s="21"/>
      <c r="AD24" s="22">
        <f t="shared" si="0"/>
        <v>3.96264708158006</v>
      </c>
      <c r="AE24" s="22"/>
      <c r="AF24" s="22"/>
      <c r="AG24" s="22"/>
      <c r="AH24" s="22"/>
      <c r="AI24" s="22"/>
      <c r="AJ24" s="22"/>
      <c r="AK24" s="22"/>
      <c r="AL24" s="21">
        <v>6529</v>
      </c>
      <c r="AM24" s="21"/>
      <c r="AN24" s="21"/>
      <c r="AO24" s="21"/>
      <c r="AP24" s="21"/>
      <c r="AQ24" s="21"/>
      <c r="AR24" s="21"/>
      <c r="AS24" s="21"/>
      <c r="AT24" s="23">
        <f t="shared" si="1"/>
        <v>3.9398730357961798</v>
      </c>
      <c r="AU24" s="23"/>
      <c r="AV24" s="23"/>
      <c r="AW24" s="23"/>
      <c r="AX24" s="23"/>
      <c r="AY24" s="23"/>
      <c r="AZ24" s="23"/>
      <c r="BA24" s="23"/>
      <c r="BB24" s="21">
        <v>6036</v>
      </c>
      <c r="BC24" s="21"/>
      <c r="BD24" s="21"/>
      <c r="BE24" s="21"/>
      <c r="BF24" s="21"/>
      <c r="BG24" s="21"/>
      <c r="BH24" s="21"/>
      <c r="BI24" s="21"/>
      <c r="BJ24" s="23">
        <f t="shared" si="2"/>
        <v>3.6944546456114598</v>
      </c>
      <c r="BK24" s="23"/>
      <c r="BL24" s="23"/>
      <c r="BM24" s="23"/>
      <c r="BN24" s="23"/>
      <c r="BO24" s="23"/>
      <c r="BP24" s="23"/>
      <c r="BQ24" s="23"/>
    </row>
    <row r="25" spans="1:69" ht="15" customHeight="1">
      <c r="A25"/>
      <c r="B25" s="11"/>
      <c r="C25" s="18" t="s">
        <v>27</v>
      </c>
      <c r="D25" s="19"/>
      <c r="E25" s="19"/>
      <c r="F25" s="19"/>
      <c r="G25" s="19"/>
      <c r="H25" s="19"/>
      <c r="I25" s="19"/>
      <c r="J25" s="19"/>
      <c r="K25" s="19">
        <v>27.84</v>
      </c>
      <c r="L25" s="19"/>
      <c r="M25" s="19"/>
      <c r="N25" s="19"/>
      <c r="O25" s="19"/>
      <c r="P25" s="19"/>
      <c r="Q25" s="19"/>
      <c r="R25" s="19"/>
      <c r="S25" s="19">
        <v>16.53</v>
      </c>
      <c r="T25" s="19"/>
      <c r="U25" s="20"/>
      <c r="V25" s="21">
        <v>6624</v>
      </c>
      <c r="W25" s="21"/>
      <c r="X25" s="21"/>
      <c r="Y25" s="21"/>
      <c r="Z25" s="21"/>
      <c r="AA25" s="21"/>
      <c r="AB25" s="21"/>
      <c r="AC25" s="21"/>
      <c r="AD25" s="22">
        <f t="shared" si="0"/>
        <v>3.94241127491534</v>
      </c>
      <c r="AE25" s="22"/>
      <c r="AF25" s="22"/>
      <c r="AG25" s="22"/>
      <c r="AH25" s="22"/>
      <c r="AI25" s="22"/>
      <c r="AJ25" s="22"/>
      <c r="AK25" s="22"/>
      <c r="AL25" s="21">
        <v>6494</v>
      </c>
      <c r="AM25" s="21"/>
      <c r="AN25" s="21"/>
      <c r="AO25" s="21"/>
      <c r="AP25" s="21"/>
      <c r="AQ25" s="21"/>
      <c r="AR25" s="21"/>
      <c r="AS25" s="21"/>
      <c r="AT25" s="23">
        <f t="shared" si="1"/>
        <v>3.91875256462864</v>
      </c>
      <c r="AU25" s="23"/>
      <c r="AV25" s="23"/>
      <c r="AW25" s="23"/>
      <c r="AX25" s="23"/>
      <c r="AY25" s="23"/>
      <c r="AZ25" s="23"/>
      <c r="BA25" s="23"/>
      <c r="BB25" s="21">
        <v>6615</v>
      </c>
      <c r="BC25" s="21"/>
      <c r="BD25" s="21"/>
      <c r="BE25" s="21"/>
      <c r="BF25" s="21"/>
      <c r="BG25" s="21"/>
      <c r="BH25" s="21"/>
      <c r="BI25" s="21"/>
      <c r="BJ25" s="23">
        <f t="shared" si="2"/>
        <v>4.04884318766067</v>
      </c>
      <c r="BK25" s="23"/>
      <c r="BL25" s="23"/>
      <c r="BM25" s="23"/>
      <c r="BN25" s="23"/>
      <c r="BO25" s="23"/>
      <c r="BP25" s="23"/>
      <c r="BQ25" s="23"/>
    </row>
    <row r="26" spans="1:69" ht="15" customHeight="1">
      <c r="A26"/>
      <c r="B26" s="11"/>
      <c r="C26" s="18" t="s">
        <v>28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8.46</v>
      </c>
      <c r="T26" s="19"/>
      <c r="U26" s="20"/>
      <c r="V26" s="21">
        <v>16568</v>
      </c>
      <c r="W26" s="21"/>
      <c r="X26" s="21"/>
      <c r="Y26" s="21"/>
      <c r="Z26" s="21"/>
      <c r="AA26" s="21"/>
      <c r="AB26" s="21"/>
      <c r="AC26" s="21"/>
      <c r="AD26" s="22">
        <f t="shared" si="0"/>
        <v>9.86078955356239</v>
      </c>
      <c r="AE26" s="22"/>
      <c r="AF26" s="22"/>
      <c r="AG26" s="22"/>
      <c r="AH26" s="22"/>
      <c r="AI26" s="22"/>
      <c r="AJ26" s="22"/>
      <c r="AK26" s="22"/>
      <c r="AL26" s="21">
        <v>16892</v>
      </c>
      <c r="AM26" s="21"/>
      <c r="AN26" s="21"/>
      <c r="AO26" s="21"/>
      <c r="AP26" s="21"/>
      <c r="AQ26" s="21"/>
      <c r="AR26" s="21"/>
      <c r="AS26" s="21"/>
      <c r="AT26" s="23">
        <f t="shared" si="1"/>
        <v>10.193342827488</v>
      </c>
      <c r="AU26" s="23"/>
      <c r="AV26" s="23"/>
      <c r="AW26" s="23"/>
      <c r="AX26" s="23"/>
      <c r="AY26" s="23"/>
      <c r="AZ26" s="23"/>
      <c r="BA26" s="23"/>
      <c r="BB26" s="21">
        <v>16899</v>
      </c>
      <c r="BC26" s="21"/>
      <c r="BD26" s="21"/>
      <c r="BE26" s="21"/>
      <c r="BF26" s="21"/>
      <c r="BG26" s="21"/>
      <c r="BH26" s="21"/>
      <c r="BI26" s="21"/>
      <c r="BJ26" s="23">
        <f t="shared" si="2"/>
        <v>10.3433712816746</v>
      </c>
      <c r="BK26" s="23"/>
      <c r="BL26" s="23"/>
      <c r="BM26" s="23"/>
      <c r="BN26" s="23"/>
      <c r="BO26" s="23"/>
      <c r="BP26" s="23"/>
      <c r="BQ26" s="23"/>
    </row>
    <row r="27" spans="1:69" ht="15" customHeight="1">
      <c r="A27"/>
      <c r="B27" s="24"/>
      <c r="C27" s="25" t="s">
        <v>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8">
        <v>8424</v>
      </c>
      <c r="W27" s="28"/>
      <c r="X27" s="28"/>
      <c r="Y27" s="28"/>
      <c r="Z27" s="28"/>
      <c r="AA27" s="28"/>
      <c r="AB27" s="28"/>
      <c r="AC27" s="28"/>
      <c r="AD27" s="29">
        <f t="shared" si="0"/>
        <v>5.01371868657711</v>
      </c>
      <c r="AE27" s="29"/>
      <c r="AF27" s="29"/>
      <c r="AG27" s="29"/>
      <c r="AH27" s="29"/>
      <c r="AI27" s="29"/>
      <c r="AJ27" s="29"/>
      <c r="AK27" s="29"/>
      <c r="AL27" s="28">
        <v>8173</v>
      </c>
      <c r="AM27" s="28"/>
      <c r="AN27" s="28"/>
      <c r="AO27" s="28"/>
      <c r="AP27" s="28"/>
      <c r="AQ27" s="28"/>
      <c r="AR27" s="28"/>
      <c r="AS27" s="28"/>
      <c r="AT27" s="30">
        <f t="shared" si="1"/>
        <v>4.93193173863719</v>
      </c>
      <c r="AU27" s="30"/>
      <c r="AV27" s="30"/>
      <c r="AW27" s="30"/>
      <c r="AX27" s="30"/>
      <c r="AY27" s="30"/>
      <c r="AZ27" s="30"/>
      <c r="BA27" s="30"/>
      <c r="BB27" s="28">
        <v>8379</v>
      </c>
      <c r="BC27" s="28"/>
      <c r="BD27" s="28"/>
      <c r="BE27" s="28"/>
      <c r="BF27" s="28"/>
      <c r="BG27" s="28"/>
      <c r="BH27" s="28"/>
      <c r="BI27" s="28"/>
      <c r="BJ27" s="30">
        <f t="shared" si="2"/>
        <v>5.12853470437018</v>
      </c>
      <c r="BK27" s="30"/>
      <c r="BL27" s="30"/>
      <c r="BM27" s="30"/>
      <c r="BN27" s="30"/>
      <c r="BO27" s="30"/>
      <c r="BP27" s="30"/>
      <c r="BQ27" s="30"/>
    </row>
    <row r="28" spans="1:69" ht="15" customHeight="1">
      <c r="A28"/>
      <c r="B28" s="6" t="s">
        <v>30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>
        <v>166691</v>
      </c>
      <c r="W28" s="8"/>
      <c r="X28" s="8"/>
      <c r="Y28" s="8"/>
      <c r="Z28" s="8"/>
      <c r="AA28" s="8"/>
      <c r="AB28" s="8"/>
      <c r="AC28" s="8"/>
      <c r="AD28" s="9">
        <f t="shared" si="0"/>
        <v>99.2096131985073</v>
      </c>
      <c r="AE28" s="9"/>
      <c r="AF28" s="9"/>
      <c r="AG28" s="9"/>
      <c r="AH28" s="9"/>
      <c r="AI28" s="9"/>
      <c r="AJ28" s="9"/>
      <c r="AK28" s="9"/>
      <c r="AL28" s="8">
        <v>164942</v>
      </c>
      <c r="AM28" s="8"/>
      <c r="AN28" s="8"/>
      <c r="AO28" s="8"/>
      <c r="AP28" s="8"/>
      <c r="AQ28" s="8"/>
      <c r="AR28" s="8"/>
      <c r="AS28" s="8"/>
      <c r="AT28" s="10">
        <f t="shared" si="1"/>
        <v>99.5329358661807</v>
      </c>
      <c r="AU28" s="10"/>
      <c r="AV28" s="10"/>
      <c r="AW28" s="10"/>
      <c r="AX28" s="10"/>
      <c r="AY28" s="10"/>
      <c r="AZ28" s="10"/>
      <c r="BA28" s="10"/>
      <c r="BB28" s="8">
        <v>162358</v>
      </c>
      <c r="BC28" s="8"/>
      <c r="BD28" s="8"/>
      <c r="BE28" s="8"/>
      <c r="BF28" s="8"/>
      <c r="BG28" s="8"/>
      <c r="BH28" s="8"/>
      <c r="BI28" s="8"/>
      <c r="BJ28" s="10">
        <f t="shared" si="2"/>
        <v>99.3744644387318</v>
      </c>
      <c r="BK28" s="10"/>
      <c r="BL28" s="10"/>
      <c r="BM28" s="10"/>
      <c r="BN28" s="10"/>
      <c r="BO28" s="10"/>
      <c r="BP28" s="10"/>
      <c r="BQ28" s="10"/>
    </row>
    <row r="29" spans="1:69" ht="15" customHeight="1">
      <c r="A29"/>
      <c r="B29" s="33" t="s">
        <v>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5">
        <v>2762</v>
      </c>
      <c r="W29" s="15"/>
      <c r="X29" s="15"/>
      <c r="Y29" s="15"/>
      <c r="Z29" s="15"/>
      <c r="AA29" s="15"/>
      <c r="AB29" s="15"/>
      <c r="AC29" s="15"/>
      <c r="AD29" s="16">
        <f t="shared" si="0"/>
        <v>1.64386170611657</v>
      </c>
      <c r="AE29" s="16"/>
      <c r="AF29" s="16"/>
      <c r="AG29" s="16"/>
      <c r="AH29" s="16"/>
      <c r="AI29" s="16"/>
      <c r="AJ29" s="16"/>
      <c r="AK29" s="16"/>
      <c r="AL29" s="15">
        <v>2375</v>
      </c>
      <c r="AM29" s="15"/>
      <c r="AN29" s="15"/>
      <c r="AO29" s="15"/>
      <c r="AP29" s="15"/>
      <c r="AQ29" s="15"/>
      <c r="AR29" s="15"/>
      <c r="AS29" s="15"/>
      <c r="AT29" s="17">
        <f t="shared" si="1"/>
        <v>1.4331748292259001</v>
      </c>
      <c r="AU29" s="17"/>
      <c r="AV29" s="17"/>
      <c r="AW29" s="17"/>
      <c r="AX29" s="17"/>
      <c r="AY29" s="17"/>
      <c r="AZ29" s="17"/>
      <c r="BA29" s="17"/>
      <c r="BB29" s="15">
        <v>2567</v>
      </c>
      <c r="BC29" s="15"/>
      <c r="BD29" s="15"/>
      <c r="BE29" s="15"/>
      <c r="BF29" s="15"/>
      <c r="BG29" s="15"/>
      <c r="BH29" s="15"/>
      <c r="BI29" s="15"/>
      <c r="BJ29" s="17">
        <f t="shared" si="2"/>
        <v>1.57118374342025</v>
      </c>
      <c r="BK29" s="17"/>
      <c r="BL29" s="17"/>
      <c r="BM29" s="17"/>
      <c r="BN29" s="17"/>
      <c r="BO29" s="17"/>
      <c r="BP29" s="17"/>
      <c r="BQ29" s="17"/>
    </row>
    <row r="30" spans="1:69" ht="15" customHeight="1">
      <c r="A30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28">
        <v>1434</v>
      </c>
      <c r="W30" s="28"/>
      <c r="X30" s="28"/>
      <c r="Y30" s="28"/>
      <c r="Z30" s="28"/>
      <c r="AA30" s="28"/>
      <c r="AB30" s="28"/>
      <c r="AC30" s="28"/>
      <c r="AD30" s="29">
        <f t="shared" si="0"/>
        <v>0.8534749046238821</v>
      </c>
      <c r="AE30" s="29"/>
      <c r="AF30" s="29"/>
      <c r="AG30" s="29"/>
      <c r="AH30" s="29"/>
      <c r="AI30" s="29"/>
      <c r="AJ30" s="29"/>
      <c r="AK30" s="29"/>
      <c r="AL30" s="28">
        <v>1601</v>
      </c>
      <c r="AM30" s="28"/>
      <c r="AN30" s="28"/>
      <c r="AO30" s="28"/>
      <c r="AP30" s="28"/>
      <c r="AQ30" s="28"/>
      <c r="AR30" s="28"/>
      <c r="AS30" s="28"/>
      <c r="AT30" s="30">
        <f t="shared" si="1"/>
        <v>0.9661106954065991</v>
      </c>
      <c r="AU30" s="30"/>
      <c r="AV30" s="30"/>
      <c r="AW30" s="30"/>
      <c r="AX30" s="30"/>
      <c r="AY30" s="30"/>
      <c r="AZ30" s="30"/>
      <c r="BA30" s="30"/>
      <c r="BB30" s="28">
        <v>1545</v>
      </c>
      <c r="BC30" s="28"/>
      <c r="BD30" s="28"/>
      <c r="BE30" s="28"/>
      <c r="BF30" s="28"/>
      <c r="BG30" s="28"/>
      <c r="BH30" s="28"/>
      <c r="BI30" s="28"/>
      <c r="BJ30" s="30">
        <f t="shared" si="2"/>
        <v>0.945648182152038</v>
      </c>
      <c r="BK30" s="30"/>
      <c r="BL30" s="30"/>
      <c r="BM30" s="30"/>
      <c r="BN30" s="30"/>
      <c r="BO30" s="30"/>
      <c r="BP30" s="30"/>
      <c r="BQ30" s="30"/>
    </row>
    <row r="31" spans="1:69" ht="15" customHeight="1">
      <c r="A31"/>
      <c r="B31" s="6" t="s">
        <v>33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>
        <v>168019</v>
      </c>
      <c r="W31" s="8"/>
      <c r="X31" s="8"/>
      <c r="Y31" s="8"/>
      <c r="Z31" s="8"/>
      <c r="AA31" s="8"/>
      <c r="AB31" s="8"/>
      <c r="AC31" s="8"/>
      <c r="AD31" s="9">
        <f t="shared" si="0"/>
        <v>100</v>
      </c>
      <c r="AE31" s="9"/>
      <c r="AF31" s="9"/>
      <c r="AG31" s="9"/>
      <c r="AH31" s="9"/>
      <c r="AI31" s="9"/>
      <c r="AJ31" s="9"/>
      <c r="AK31" s="9"/>
      <c r="AL31" s="8">
        <v>165716</v>
      </c>
      <c r="AM31" s="8"/>
      <c r="AN31" s="8"/>
      <c r="AO31" s="8"/>
      <c r="AP31" s="8"/>
      <c r="AQ31" s="8"/>
      <c r="AR31" s="8"/>
      <c r="AS31" s="8"/>
      <c r="AT31" s="10">
        <f t="shared" si="1"/>
        <v>100</v>
      </c>
      <c r="AU31" s="10"/>
      <c r="AV31" s="10"/>
      <c r="AW31" s="10"/>
      <c r="AX31" s="10"/>
      <c r="AY31" s="10"/>
      <c r="AZ31" s="10"/>
      <c r="BA31" s="10"/>
      <c r="BB31" s="8">
        <v>163380</v>
      </c>
      <c r="BC31" s="8"/>
      <c r="BD31" s="8"/>
      <c r="BE31" s="8"/>
      <c r="BF31" s="8"/>
      <c r="BG31" s="8"/>
      <c r="BH31" s="8"/>
      <c r="BI31" s="8"/>
      <c r="BJ31" s="10">
        <f t="shared" si="2"/>
        <v>100</v>
      </c>
      <c r="BK31" s="10"/>
      <c r="BL31" s="10"/>
      <c r="BM31" s="10"/>
      <c r="BN31" s="10"/>
      <c r="BO31" s="10"/>
      <c r="BP31" s="10"/>
      <c r="BQ31" s="10"/>
    </row>
    <row r="32" spans="1:69" ht="15" customHeight="1">
      <c r="A3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36"/>
      <c r="AF32" s="36"/>
      <c r="AG32" s="36"/>
      <c r="AH32" s="36"/>
      <c r="AI32" s="36"/>
      <c r="AJ32" s="36"/>
      <c r="AK32" s="36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5" t="s">
        <v>34</v>
      </c>
    </row>
    <row r="33" spans="1:69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5" customHeight="1">
      <c r="A34" s="4" t="s">
        <v>35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>
        <v>-3.8</v>
      </c>
      <c r="W34" s="35"/>
      <c r="X34" s="35"/>
      <c r="Y34" s="35"/>
      <c r="Z34" s="35"/>
      <c r="AA34" s="35"/>
      <c r="AB34" s="35"/>
      <c r="AC34" s="35"/>
      <c r="AD34" s="35"/>
      <c r="AE34" s="35">
        <v>5.4</v>
      </c>
      <c r="AF34" s="35"/>
      <c r="AG34" s="35"/>
      <c r="AH34" s="35"/>
      <c r="AI34" s="35"/>
      <c r="AJ34" s="35"/>
      <c r="AK34" s="35"/>
      <c r="AL34" s="35"/>
      <c r="AM34" s="35"/>
      <c r="AN34" s="35">
        <v>92.5</v>
      </c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/>
      <c r="BB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5" t="s">
        <v>2</v>
      </c>
    </row>
    <row r="35" spans="2:69" ht="3.7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>
        <v>-3.2</v>
      </c>
      <c r="W35" s="35"/>
      <c r="X35" s="35"/>
      <c r="Y35" s="35"/>
      <c r="Z35" s="35"/>
      <c r="AA35" s="35"/>
      <c r="AB35" s="35"/>
      <c r="AC35" s="35"/>
      <c r="AD35" s="35"/>
      <c r="AE35" s="35">
        <v>5.4</v>
      </c>
      <c r="AF35" s="35"/>
      <c r="AG35" s="35"/>
      <c r="AH35" s="35"/>
      <c r="AI35" s="35"/>
      <c r="AJ35" s="35"/>
      <c r="AK35" s="35"/>
      <c r="AL35" s="35"/>
      <c r="AM35" s="35"/>
      <c r="AN35" s="35">
        <v>38.5</v>
      </c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2:69" ht="15" customHeight="1">
      <c r="B36" s="6" t="s">
        <v>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 t="s">
        <v>4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 t="s">
        <v>5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 t="s">
        <v>6</v>
      </c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2:69" ht="1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 t="s">
        <v>7</v>
      </c>
      <c r="W37" s="6"/>
      <c r="X37" s="6"/>
      <c r="Y37" s="6"/>
      <c r="Z37" s="6"/>
      <c r="AA37" s="6"/>
      <c r="AB37" s="6"/>
      <c r="AC37" s="6"/>
      <c r="AD37" s="6" t="s">
        <v>8</v>
      </c>
      <c r="AE37" s="6"/>
      <c r="AF37" s="6"/>
      <c r="AG37" s="6"/>
      <c r="AH37" s="6"/>
      <c r="AI37" s="6"/>
      <c r="AJ37" s="6"/>
      <c r="AK37" s="6"/>
      <c r="AL37" s="6" t="s">
        <v>7</v>
      </c>
      <c r="AM37" s="6"/>
      <c r="AN37" s="6"/>
      <c r="AO37" s="6"/>
      <c r="AP37" s="6"/>
      <c r="AQ37" s="6"/>
      <c r="AR37" s="6"/>
      <c r="AS37" s="6"/>
      <c r="AT37" s="6" t="s">
        <v>8</v>
      </c>
      <c r="AU37" s="6"/>
      <c r="AV37" s="6"/>
      <c r="AW37" s="6"/>
      <c r="AX37" s="6"/>
      <c r="AY37" s="6"/>
      <c r="AZ37" s="6"/>
      <c r="BA37" s="6"/>
      <c r="BB37" s="6" t="s">
        <v>7</v>
      </c>
      <c r="BC37" s="6"/>
      <c r="BD37" s="6"/>
      <c r="BE37" s="6"/>
      <c r="BF37" s="6"/>
      <c r="BG37" s="6"/>
      <c r="BH37" s="6"/>
      <c r="BI37" s="6"/>
      <c r="BJ37" s="6" t="s">
        <v>8</v>
      </c>
      <c r="BK37" s="6"/>
      <c r="BL37" s="6"/>
      <c r="BM37" s="6"/>
      <c r="BN37" s="6"/>
      <c r="BO37" s="6"/>
      <c r="BP37" s="6"/>
      <c r="BQ37" s="6"/>
    </row>
    <row r="38" spans="2:69" ht="15" customHeight="1">
      <c r="B38" s="7" t="s">
        <v>36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7">
        <v>79254</v>
      </c>
      <c r="W38" s="37"/>
      <c r="X38" s="37"/>
      <c r="Y38" s="37"/>
      <c r="Z38" s="37"/>
      <c r="AA38" s="37"/>
      <c r="AB38" s="37"/>
      <c r="AC38" s="37"/>
      <c r="AD38" s="38">
        <f aca="true" t="shared" si="3" ref="AD38:AD48">V38/$V$48*100</f>
        <v>66.4849084777612</v>
      </c>
      <c r="AE38" s="38"/>
      <c r="AF38" s="38"/>
      <c r="AG38" s="38"/>
      <c r="AH38" s="38"/>
      <c r="AI38" s="38"/>
      <c r="AJ38" s="38"/>
      <c r="AK38" s="38"/>
      <c r="AL38" s="37">
        <v>78772</v>
      </c>
      <c r="AM38" s="37"/>
      <c r="AN38" s="37"/>
      <c r="AO38" s="37"/>
      <c r="AP38" s="37"/>
      <c r="AQ38" s="37"/>
      <c r="AR38" s="37"/>
      <c r="AS38" s="37"/>
      <c r="AT38" s="38">
        <f aca="true" t="shared" si="4" ref="AT38:AT48">AL38/$AL$48*100</f>
        <v>67.524452026025</v>
      </c>
      <c r="AU38" s="38"/>
      <c r="AV38" s="38"/>
      <c r="AW38" s="38"/>
      <c r="AX38" s="38"/>
      <c r="AY38" s="38"/>
      <c r="AZ38" s="38"/>
      <c r="BA38" s="38"/>
      <c r="BB38" s="37">
        <v>78374</v>
      </c>
      <c r="BC38" s="37"/>
      <c r="BD38" s="37"/>
      <c r="BE38" s="37"/>
      <c r="BF38" s="37"/>
      <c r="BG38" s="37"/>
      <c r="BH38" s="37"/>
      <c r="BI38" s="37"/>
      <c r="BJ38" s="38">
        <f aca="true" t="shared" si="5" ref="BJ38:BJ48">BB38/$BB$48*100</f>
        <v>66.5935933384315</v>
      </c>
      <c r="BK38" s="38"/>
      <c r="BL38" s="38"/>
      <c r="BM38" s="38"/>
      <c r="BN38" s="38"/>
      <c r="BO38" s="38"/>
      <c r="BP38" s="38"/>
      <c r="BQ38" s="38"/>
    </row>
    <row r="39" spans="2:69" ht="15" customHeight="1">
      <c r="B39" s="11"/>
      <c r="C39" s="12" t="s">
        <v>37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39">
        <v>69535</v>
      </c>
      <c r="W39" s="39"/>
      <c r="X39" s="39"/>
      <c r="Y39" s="39"/>
      <c r="Z39" s="39"/>
      <c r="AA39" s="39"/>
      <c r="AB39" s="39"/>
      <c r="AC39" s="39"/>
      <c r="AD39" s="40">
        <f t="shared" si="3"/>
        <v>58.3317953794272</v>
      </c>
      <c r="AE39" s="40"/>
      <c r="AF39" s="40"/>
      <c r="AG39" s="40"/>
      <c r="AH39" s="40"/>
      <c r="AI39" s="40"/>
      <c r="AJ39" s="40"/>
      <c r="AK39" s="40"/>
      <c r="AL39" s="39">
        <v>69333</v>
      </c>
      <c r="AM39" s="39"/>
      <c r="AN39" s="39"/>
      <c r="AO39" s="39"/>
      <c r="AP39" s="39"/>
      <c r="AQ39" s="39"/>
      <c r="AR39" s="39"/>
      <c r="AS39" s="39"/>
      <c r="AT39" s="40">
        <f t="shared" si="4"/>
        <v>59.4332101802721</v>
      </c>
      <c r="AU39" s="40"/>
      <c r="AV39" s="40"/>
      <c r="AW39" s="40"/>
      <c r="AX39" s="40"/>
      <c r="AY39" s="40"/>
      <c r="AZ39" s="40"/>
      <c r="BA39" s="40"/>
      <c r="BB39" s="39">
        <v>68838</v>
      </c>
      <c r="BC39" s="39"/>
      <c r="BD39" s="39"/>
      <c r="BE39" s="39"/>
      <c r="BF39" s="39"/>
      <c r="BG39" s="39"/>
      <c r="BH39" s="39"/>
      <c r="BI39" s="39"/>
      <c r="BJ39" s="40">
        <f t="shared" si="5"/>
        <v>58.4909508029569</v>
      </c>
      <c r="BK39" s="40"/>
      <c r="BL39" s="40"/>
      <c r="BM39" s="40"/>
      <c r="BN39" s="40"/>
      <c r="BO39" s="40"/>
      <c r="BP39" s="40"/>
      <c r="BQ39" s="40"/>
    </row>
    <row r="40" spans="2:69" ht="15" customHeight="1">
      <c r="B40" s="24"/>
      <c r="C40" s="25" t="s">
        <v>38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  <c r="V40" s="41">
        <v>9718</v>
      </c>
      <c r="W40" s="41"/>
      <c r="X40" s="41"/>
      <c r="Y40" s="41"/>
      <c r="Z40" s="41"/>
      <c r="AA40" s="41"/>
      <c r="AB40" s="41"/>
      <c r="AC40" s="41"/>
      <c r="AD40" s="42">
        <f t="shared" si="3"/>
        <v>8.15227421438518</v>
      </c>
      <c r="AE40" s="42"/>
      <c r="AF40" s="42"/>
      <c r="AG40" s="42"/>
      <c r="AH40" s="42"/>
      <c r="AI40" s="42"/>
      <c r="AJ40" s="42"/>
      <c r="AK40" s="42"/>
      <c r="AL40" s="41">
        <v>9439</v>
      </c>
      <c r="AM40" s="41"/>
      <c r="AN40" s="41"/>
      <c r="AO40" s="41"/>
      <c r="AP40" s="41"/>
      <c r="AQ40" s="41"/>
      <c r="AR40" s="41"/>
      <c r="AS40" s="41"/>
      <c r="AT40" s="42">
        <f t="shared" si="4"/>
        <v>8.09124184575293</v>
      </c>
      <c r="AU40" s="42"/>
      <c r="AV40" s="42"/>
      <c r="AW40" s="42"/>
      <c r="AX40" s="42"/>
      <c r="AY40" s="42"/>
      <c r="AZ40" s="42"/>
      <c r="BA40" s="42"/>
      <c r="BB40" s="41">
        <v>9536</v>
      </c>
      <c r="BC40" s="41"/>
      <c r="BD40" s="41"/>
      <c r="BE40" s="41"/>
      <c r="BF40" s="41"/>
      <c r="BG40" s="41"/>
      <c r="BH40" s="41"/>
      <c r="BI40" s="41"/>
      <c r="BJ40" s="42">
        <f t="shared" si="5"/>
        <v>8.10264253547455</v>
      </c>
      <c r="BK40" s="42"/>
      <c r="BL40" s="42"/>
      <c r="BM40" s="42"/>
      <c r="BN40" s="42"/>
      <c r="BO40" s="42"/>
      <c r="BP40" s="42"/>
      <c r="BQ40" s="42"/>
    </row>
    <row r="41" spans="2:69" ht="15" customHeight="1">
      <c r="B41" s="7" t="s">
        <v>39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7">
        <v>8677</v>
      </c>
      <c r="W41" s="37"/>
      <c r="X41" s="37"/>
      <c r="Y41" s="37"/>
      <c r="Z41" s="37"/>
      <c r="AA41" s="37"/>
      <c r="AB41" s="37"/>
      <c r="AC41" s="37"/>
      <c r="AD41" s="38">
        <f t="shared" si="3"/>
        <v>7.27899602369008</v>
      </c>
      <c r="AE41" s="38"/>
      <c r="AF41" s="38"/>
      <c r="AG41" s="38"/>
      <c r="AH41" s="38"/>
      <c r="AI41" s="38"/>
      <c r="AJ41" s="38"/>
      <c r="AK41" s="38"/>
      <c r="AL41" s="37">
        <v>8474</v>
      </c>
      <c r="AM41" s="37"/>
      <c r="AN41" s="37"/>
      <c r="AO41" s="37"/>
      <c r="AP41" s="37"/>
      <c r="AQ41" s="37"/>
      <c r="AR41" s="37"/>
      <c r="AS41" s="37"/>
      <c r="AT41" s="38">
        <f t="shared" si="4"/>
        <v>7.26403044823714</v>
      </c>
      <c r="AU41" s="38"/>
      <c r="AV41" s="38"/>
      <c r="AW41" s="38"/>
      <c r="AX41" s="38"/>
      <c r="AY41" s="38"/>
      <c r="AZ41" s="38"/>
      <c r="BA41" s="38"/>
      <c r="BB41" s="37">
        <v>8633</v>
      </c>
      <c r="BC41" s="37"/>
      <c r="BD41" s="37"/>
      <c r="BE41" s="37"/>
      <c r="BF41" s="37"/>
      <c r="BG41" s="37"/>
      <c r="BH41" s="37"/>
      <c r="BI41" s="37"/>
      <c r="BJ41" s="38">
        <f t="shared" si="5"/>
        <v>7.33537258900501</v>
      </c>
      <c r="BK41" s="38"/>
      <c r="BL41" s="38"/>
      <c r="BM41" s="38"/>
      <c r="BN41" s="38"/>
      <c r="BO41" s="38"/>
      <c r="BP41" s="38"/>
      <c r="BQ41" s="38"/>
    </row>
    <row r="42" spans="2:69" ht="15" customHeight="1">
      <c r="B42" s="11"/>
      <c r="C42" s="12" t="s">
        <v>40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4"/>
      <c r="V42" s="39">
        <v>11195</v>
      </c>
      <c r="W42" s="39"/>
      <c r="X42" s="39"/>
      <c r="Y42" s="39"/>
      <c r="Z42" s="39"/>
      <c r="AA42" s="39"/>
      <c r="AB42" s="39"/>
      <c r="AC42" s="39"/>
      <c r="AD42" s="40">
        <f t="shared" si="3"/>
        <v>9.39130580675469</v>
      </c>
      <c r="AE42" s="40"/>
      <c r="AF42" s="40"/>
      <c r="AG42" s="40"/>
      <c r="AH42" s="40"/>
      <c r="AI42" s="40"/>
      <c r="AJ42" s="40"/>
      <c r="AK42" s="40"/>
      <c r="AL42" s="39">
        <v>10823</v>
      </c>
      <c r="AM42" s="39"/>
      <c r="AN42" s="39"/>
      <c r="AO42" s="39"/>
      <c r="AP42" s="39"/>
      <c r="AQ42" s="39"/>
      <c r="AR42" s="39"/>
      <c r="AS42" s="39"/>
      <c r="AT42" s="40">
        <f t="shared" si="4"/>
        <v>9.27762586042844</v>
      </c>
      <c r="AU42" s="40"/>
      <c r="AV42" s="40"/>
      <c r="AW42" s="40"/>
      <c r="AX42" s="40"/>
      <c r="AY42" s="40"/>
      <c r="AZ42" s="40"/>
      <c r="BA42" s="40"/>
      <c r="BB42" s="39">
        <v>10843</v>
      </c>
      <c r="BC42" s="39"/>
      <c r="BD42" s="39"/>
      <c r="BE42" s="39"/>
      <c r="BF42" s="39"/>
      <c r="BG42" s="39"/>
      <c r="BH42" s="39"/>
      <c r="BI42" s="39"/>
      <c r="BJ42" s="40">
        <f t="shared" si="5"/>
        <v>9.21318718667686</v>
      </c>
      <c r="BK42" s="40"/>
      <c r="BL42" s="40"/>
      <c r="BM42" s="40"/>
      <c r="BN42" s="40"/>
      <c r="BO42" s="40"/>
      <c r="BP42" s="40"/>
      <c r="BQ42" s="40"/>
    </row>
    <row r="43" spans="2:69" ht="15" customHeight="1">
      <c r="B43" s="24"/>
      <c r="C43" s="25" t="s">
        <v>41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41">
        <v>2518</v>
      </c>
      <c r="W43" s="41"/>
      <c r="X43" s="41"/>
      <c r="Y43" s="41"/>
      <c r="Z43" s="41"/>
      <c r="AA43" s="41"/>
      <c r="AB43" s="41"/>
      <c r="AC43" s="41"/>
      <c r="AD43" s="42">
        <f t="shared" si="3"/>
        <v>2.11230978306461</v>
      </c>
      <c r="AE43" s="42"/>
      <c r="AF43" s="42"/>
      <c r="AG43" s="42"/>
      <c r="AH43" s="42"/>
      <c r="AI43" s="42"/>
      <c r="AJ43" s="42"/>
      <c r="AK43" s="42"/>
      <c r="AL43" s="41">
        <v>2349</v>
      </c>
      <c r="AM43" s="41"/>
      <c r="AN43" s="41"/>
      <c r="AO43" s="41"/>
      <c r="AP43" s="41"/>
      <c r="AQ43" s="41"/>
      <c r="AR43" s="41"/>
      <c r="AS43" s="41"/>
      <c r="AT43" s="42">
        <f t="shared" si="4"/>
        <v>2.0135954121913</v>
      </c>
      <c r="AU43" s="42"/>
      <c r="AV43" s="42"/>
      <c r="AW43" s="42"/>
      <c r="AX43" s="42"/>
      <c r="AY43" s="42"/>
      <c r="AZ43" s="42"/>
      <c r="BA43" s="42"/>
      <c r="BB43" s="41">
        <v>2210</v>
      </c>
      <c r="BC43" s="41"/>
      <c r="BD43" s="41"/>
      <c r="BE43" s="41"/>
      <c r="BF43" s="41"/>
      <c r="BG43" s="41"/>
      <c r="BH43" s="41"/>
      <c r="BI43" s="41"/>
      <c r="BJ43" s="42">
        <f t="shared" si="5"/>
        <v>1.87781459767185</v>
      </c>
      <c r="BK43" s="42"/>
      <c r="BL43" s="42"/>
      <c r="BM43" s="42"/>
      <c r="BN43" s="42"/>
      <c r="BO43" s="42"/>
      <c r="BP43" s="42"/>
      <c r="BQ43" s="42"/>
    </row>
    <row r="44" spans="2:69" ht="15" customHeight="1">
      <c r="B44" s="7" t="s">
        <v>42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37">
        <v>31275</v>
      </c>
      <c r="W44" s="37"/>
      <c r="X44" s="37"/>
      <c r="Y44" s="37"/>
      <c r="Z44" s="37"/>
      <c r="AA44" s="37"/>
      <c r="AB44" s="37"/>
      <c r="AC44" s="37"/>
      <c r="AD44" s="38">
        <f t="shared" si="3"/>
        <v>26.2360954985487</v>
      </c>
      <c r="AE44" s="38"/>
      <c r="AF44" s="38"/>
      <c r="AG44" s="38"/>
      <c r="AH44" s="38"/>
      <c r="AI44" s="38"/>
      <c r="AJ44" s="38"/>
      <c r="AK44" s="38"/>
      <c r="AL44" s="37">
        <v>29412</v>
      </c>
      <c r="AM44" s="37"/>
      <c r="AN44" s="37"/>
      <c r="AO44" s="37"/>
      <c r="AP44" s="37"/>
      <c r="AQ44" s="37"/>
      <c r="AR44" s="37"/>
      <c r="AS44" s="37"/>
      <c r="AT44" s="38">
        <f t="shared" si="4"/>
        <v>25.2123747396213</v>
      </c>
      <c r="AU44" s="38"/>
      <c r="AV44" s="38"/>
      <c r="AW44" s="38"/>
      <c r="AX44" s="38"/>
      <c r="AY44" s="38"/>
      <c r="AZ44" s="38"/>
      <c r="BA44" s="38"/>
      <c r="BB44" s="37">
        <v>30683</v>
      </c>
      <c r="BC44" s="37"/>
      <c r="BD44" s="37"/>
      <c r="BE44" s="37"/>
      <c r="BF44" s="37"/>
      <c r="BG44" s="37"/>
      <c r="BH44" s="37"/>
      <c r="BI44" s="37"/>
      <c r="BJ44" s="38">
        <f t="shared" si="5"/>
        <v>26.0710340725635</v>
      </c>
      <c r="BK44" s="38"/>
      <c r="BL44" s="38"/>
      <c r="BM44" s="38"/>
      <c r="BN44" s="38"/>
      <c r="BO44" s="38"/>
      <c r="BP44" s="38"/>
      <c r="BQ44" s="38"/>
    </row>
    <row r="45" spans="2:69" ht="15" customHeight="1">
      <c r="B45" s="11"/>
      <c r="C45" s="12" t="s">
        <v>43</v>
      </c>
      <c r="D45" s="13"/>
      <c r="E45" s="13"/>
      <c r="F45" s="13"/>
      <c r="G45" s="13"/>
      <c r="H45" s="13"/>
      <c r="I45" s="13"/>
      <c r="J45" s="13"/>
      <c r="K45" s="13"/>
      <c r="L45" s="13"/>
      <c r="M45" s="13">
        <v>17</v>
      </c>
      <c r="N45" s="13"/>
      <c r="O45" s="13"/>
      <c r="P45" s="13"/>
      <c r="Q45" s="13"/>
      <c r="R45" s="13"/>
      <c r="S45" s="13"/>
      <c r="T45" s="13"/>
      <c r="U45" s="14"/>
      <c r="V45" s="39">
        <v>15930</v>
      </c>
      <c r="W45" s="39"/>
      <c r="X45" s="39"/>
      <c r="Y45" s="39"/>
      <c r="Z45" s="39"/>
      <c r="AA45" s="39"/>
      <c r="AB45" s="39"/>
      <c r="AC45" s="39"/>
      <c r="AD45" s="40">
        <f t="shared" si="3"/>
        <v>13.3634213042968</v>
      </c>
      <c r="AE45" s="40"/>
      <c r="AF45" s="40"/>
      <c r="AG45" s="40"/>
      <c r="AH45" s="40"/>
      <c r="AI45" s="40"/>
      <c r="AJ45" s="40"/>
      <c r="AK45" s="40"/>
      <c r="AL45" s="39">
        <v>15056</v>
      </c>
      <c r="AM45" s="39"/>
      <c r="AN45" s="39"/>
      <c r="AO45" s="39"/>
      <c r="AP45" s="39"/>
      <c r="AQ45" s="39"/>
      <c r="AR45" s="39"/>
      <c r="AS45" s="39"/>
      <c r="AT45" s="40">
        <f t="shared" si="4"/>
        <v>12.9062122290133</v>
      </c>
      <c r="AU45" s="40"/>
      <c r="AV45" s="40"/>
      <c r="AW45" s="40"/>
      <c r="AX45" s="40"/>
      <c r="AY45" s="40"/>
      <c r="AZ45" s="40"/>
      <c r="BA45" s="40"/>
      <c r="BB45" s="39">
        <v>14995</v>
      </c>
      <c r="BC45" s="39"/>
      <c r="BD45" s="39"/>
      <c r="BE45" s="39"/>
      <c r="BF45" s="39"/>
      <c r="BG45" s="39"/>
      <c r="BH45" s="39"/>
      <c r="BI45" s="39"/>
      <c r="BJ45" s="40">
        <f t="shared" si="5"/>
        <v>12.741099498682999</v>
      </c>
      <c r="BK45" s="40"/>
      <c r="BL45" s="40"/>
      <c r="BM45" s="40"/>
      <c r="BN45" s="40"/>
      <c r="BO45" s="40"/>
      <c r="BP45" s="40"/>
      <c r="BQ45" s="40"/>
    </row>
    <row r="46" spans="2:69" ht="15" customHeight="1">
      <c r="B46" s="11"/>
      <c r="C46" s="18" t="s">
        <v>44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43">
        <v>1177</v>
      </c>
      <c r="W46" s="43"/>
      <c r="X46" s="43"/>
      <c r="Y46" s="43"/>
      <c r="Z46" s="43"/>
      <c r="AA46" s="43"/>
      <c r="AB46" s="43"/>
      <c r="AC46" s="43"/>
      <c r="AD46" s="44">
        <f t="shared" si="3"/>
        <v>0.987366407731154</v>
      </c>
      <c r="AE46" s="44"/>
      <c r="AF46" s="44"/>
      <c r="AG46" s="44"/>
      <c r="AH46" s="44"/>
      <c r="AI46" s="44"/>
      <c r="AJ46" s="44"/>
      <c r="AK46" s="44"/>
      <c r="AL46" s="43">
        <v>630</v>
      </c>
      <c r="AM46" s="43"/>
      <c r="AN46" s="43"/>
      <c r="AO46" s="43"/>
      <c r="AP46" s="43"/>
      <c r="AQ46" s="43"/>
      <c r="AR46" s="43"/>
      <c r="AS46" s="43"/>
      <c r="AT46" s="44">
        <f t="shared" si="4"/>
        <v>0.540044746564715</v>
      </c>
      <c r="AU46" s="44"/>
      <c r="AV46" s="44"/>
      <c r="AW46" s="44"/>
      <c r="AX46" s="44"/>
      <c r="AY46" s="44"/>
      <c r="AZ46" s="44"/>
      <c r="BA46" s="44"/>
      <c r="BB46" s="43">
        <v>1415</v>
      </c>
      <c r="BC46" s="43"/>
      <c r="BD46" s="43"/>
      <c r="BE46" s="43"/>
      <c r="BF46" s="43"/>
      <c r="BG46" s="43"/>
      <c r="BH46" s="43"/>
      <c r="BI46" s="43"/>
      <c r="BJ46" s="44">
        <f t="shared" si="5"/>
        <v>1.2023111564279</v>
      </c>
      <c r="BK46" s="44"/>
      <c r="BL46" s="44"/>
      <c r="BM46" s="44"/>
      <c r="BN46" s="44"/>
      <c r="BO46" s="44"/>
      <c r="BP46" s="44"/>
      <c r="BQ46" s="44"/>
    </row>
    <row r="47" spans="2:69" ht="15" customHeight="1">
      <c r="B47" s="24"/>
      <c r="C47" s="25" t="s">
        <v>45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41">
        <v>14168</v>
      </c>
      <c r="W47" s="41"/>
      <c r="X47" s="41"/>
      <c r="Y47" s="41"/>
      <c r="Z47" s="41"/>
      <c r="AA47" s="41"/>
      <c r="AB47" s="41"/>
      <c r="AC47" s="41"/>
      <c r="AD47" s="42">
        <f t="shared" si="3"/>
        <v>11.8853077865208</v>
      </c>
      <c r="AE47" s="42"/>
      <c r="AF47" s="42"/>
      <c r="AG47" s="42"/>
      <c r="AH47" s="42"/>
      <c r="AI47" s="42"/>
      <c r="AJ47" s="42"/>
      <c r="AK47" s="42"/>
      <c r="AL47" s="41">
        <v>13726</v>
      </c>
      <c r="AM47" s="41"/>
      <c r="AN47" s="41"/>
      <c r="AO47" s="41"/>
      <c r="AP47" s="41"/>
      <c r="AQ47" s="41"/>
      <c r="AR47" s="41"/>
      <c r="AS47" s="41"/>
      <c r="AT47" s="42">
        <f t="shared" si="4"/>
        <v>11.7661177640433</v>
      </c>
      <c r="AU47" s="42"/>
      <c r="AV47" s="42"/>
      <c r="AW47" s="42"/>
      <c r="AX47" s="42"/>
      <c r="AY47" s="42"/>
      <c r="AZ47" s="42"/>
      <c r="BA47" s="42"/>
      <c r="BB47" s="41">
        <v>14273</v>
      </c>
      <c r="BC47" s="41"/>
      <c r="BD47" s="41"/>
      <c r="BE47" s="41"/>
      <c r="BF47" s="41"/>
      <c r="BG47" s="41"/>
      <c r="BH47" s="41"/>
      <c r="BI47" s="41"/>
      <c r="BJ47" s="42">
        <f t="shared" si="5"/>
        <v>12.1276234174526</v>
      </c>
      <c r="BK47" s="42"/>
      <c r="BL47" s="42"/>
      <c r="BM47" s="42"/>
      <c r="BN47" s="42"/>
      <c r="BO47" s="42"/>
      <c r="BP47" s="42"/>
      <c r="BQ47" s="42"/>
    </row>
    <row r="48" spans="2:69" ht="15" customHeight="1">
      <c r="B48" s="45" t="s">
        <v>46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37">
        <f>V38+V41+V44</f>
        <v>119206</v>
      </c>
      <c r="W48" s="37"/>
      <c r="X48" s="37"/>
      <c r="Y48" s="37"/>
      <c r="Z48" s="37"/>
      <c r="AA48" s="37"/>
      <c r="AB48" s="37"/>
      <c r="AC48" s="37"/>
      <c r="AD48" s="38">
        <f t="shared" si="3"/>
        <v>100</v>
      </c>
      <c r="AE48" s="38"/>
      <c r="AF48" s="38"/>
      <c r="AG48" s="38"/>
      <c r="AH48" s="38"/>
      <c r="AI48" s="38"/>
      <c r="AJ48" s="38"/>
      <c r="AK48" s="38"/>
      <c r="AL48" s="37">
        <v>116657</v>
      </c>
      <c r="AM48" s="37"/>
      <c r="AN48" s="37"/>
      <c r="AO48" s="37"/>
      <c r="AP48" s="37"/>
      <c r="AQ48" s="37"/>
      <c r="AR48" s="37"/>
      <c r="AS48" s="37"/>
      <c r="AT48" s="38">
        <f t="shared" si="4"/>
        <v>100</v>
      </c>
      <c r="AU48" s="38"/>
      <c r="AV48" s="38"/>
      <c r="AW48" s="38"/>
      <c r="AX48" s="38"/>
      <c r="AY48" s="38"/>
      <c r="AZ48" s="38"/>
      <c r="BA48" s="38"/>
      <c r="BB48" s="37">
        <f>BB38+BB41+BB44</f>
        <v>117690</v>
      </c>
      <c r="BC48" s="37"/>
      <c r="BD48" s="37"/>
      <c r="BE48" s="37"/>
      <c r="BF48" s="37"/>
      <c r="BG48" s="37"/>
      <c r="BH48" s="37"/>
      <c r="BI48" s="37"/>
      <c r="BJ48" s="38">
        <f t="shared" si="5"/>
        <v>100</v>
      </c>
      <c r="BK48" s="38"/>
      <c r="BL48" s="38"/>
      <c r="BM48" s="38"/>
      <c r="BN48" s="38"/>
      <c r="BO48" s="38"/>
      <c r="BP48" s="38"/>
      <c r="BQ48" s="38"/>
    </row>
    <row r="49" ht="15" customHeight="1">
      <c r="BQ49" s="5" t="s">
        <v>34</v>
      </c>
    </row>
    <row r="65536" ht="15" customHeight="1"/>
  </sheetData>
  <sheetProtection selectLockedCells="1" selectUnlockedCells="1"/>
  <mergeCells count="249">
    <mergeCell ref="B5:U6"/>
    <mergeCell ref="V5:AK5"/>
    <mergeCell ref="AL5:BA5"/>
    <mergeCell ref="BB5:BQ5"/>
    <mergeCell ref="V6:AC6"/>
    <mergeCell ref="AD6:AK6"/>
    <mergeCell ref="AL6:AS6"/>
    <mergeCell ref="AT6:BA6"/>
    <mergeCell ref="BB6:BI6"/>
    <mergeCell ref="BJ6:BQ6"/>
    <mergeCell ref="B7:U7"/>
    <mergeCell ref="V7:AC7"/>
    <mergeCell ref="AD7:AK7"/>
    <mergeCell ref="AL7:AS7"/>
    <mergeCell ref="AT7:BA7"/>
    <mergeCell ref="BB7:BI7"/>
    <mergeCell ref="BJ7:BQ7"/>
    <mergeCell ref="V8:AC8"/>
    <mergeCell ref="AD8:AK8"/>
    <mergeCell ref="AL8:AS8"/>
    <mergeCell ref="AT8:BA8"/>
    <mergeCell ref="BB8:BI8"/>
    <mergeCell ref="BJ8:BQ8"/>
    <mergeCell ref="V9:AC9"/>
    <mergeCell ref="AD9:AK9"/>
    <mergeCell ref="AL9:AS9"/>
    <mergeCell ref="AT9:BA9"/>
    <mergeCell ref="BB9:BI9"/>
    <mergeCell ref="BJ9:BQ9"/>
    <mergeCell ref="V10:AC10"/>
    <mergeCell ref="AD10:AK10"/>
    <mergeCell ref="AL10:AS10"/>
    <mergeCell ref="AT10:BA10"/>
    <mergeCell ref="BB10:BI10"/>
    <mergeCell ref="BJ10:BQ10"/>
    <mergeCell ref="B11:U11"/>
    <mergeCell ref="V11:AC11"/>
    <mergeCell ref="AD11:AK11"/>
    <mergeCell ref="AL11:AS11"/>
    <mergeCell ref="AT11:BA11"/>
    <mergeCell ref="BB11:BI11"/>
    <mergeCell ref="BJ11:BQ11"/>
    <mergeCell ref="V12:AC12"/>
    <mergeCell ref="AD12:AK12"/>
    <mergeCell ref="AL12:AS12"/>
    <mergeCell ref="AT12:BA12"/>
    <mergeCell ref="BB12:BI12"/>
    <mergeCell ref="BJ12:BQ12"/>
    <mergeCell ref="V13:AC13"/>
    <mergeCell ref="AD13:AK13"/>
    <mergeCell ref="AL13:AS13"/>
    <mergeCell ref="AT13:BA13"/>
    <mergeCell ref="BB13:BI13"/>
    <mergeCell ref="BJ13:BQ13"/>
    <mergeCell ref="V14:AC14"/>
    <mergeCell ref="AD14:AK14"/>
    <mergeCell ref="AL14:AS14"/>
    <mergeCell ref="AT14:BA14"/>
    <mergeCell ref="BB14:BI14"/>
    <mergeCell ref="BJ14:BQ14"/>
    <mergeCell ref="B15:U15"/>
    <mergeCell ref="V15:AC15"/>
    <mergeCell ref="AD15:AK15"/>
    <mergeCell ref="AL15:AS15"/>
    <mergeCell ref="AT15:BA15"/>
    <mergeCell ref="BB15:BI15"/>
    <mergeCell ref="BJ15:BQ15"/>
    <mergeCell ref="C16:U16"/>
    <mergeCell ref="V16:AC16"/>
    <mergeCell ref="AD16:AK16"/>
    <mergeCell ref="AL16:AS16"/>
    <mergeCell ref="AT16:BA16"/>
    <mergeCell ref="BB16:BI16"/>
    <mergeCell ref="BJ16:BQ16"/>
    <mergeCell ref="V17:AC17"/>
    <mergeCell ref="AD17:AK17"/>
    <mergeCell ref="AL17:AS17"/>
    <mergeCell ref="AT17:BA17"/>
    <mergeCell ref="BB17:BI17"/>
    <mergeCell ref="BJ17:BQ17"/>
    <mergeCell ref="V18:AC18"/>
    <mergeCell ref="AD18:AK18"/>
    <mergeCell ref="AL18:AS18"/>
    <mergeCell ref="AT18:BA18"/>
    <mergeCell ref="BB18:BI18"/>
    <mergeCell ref="BJ18:BQ18"/>
    <mergeCell ref="V19:AC19"/>
    <mergeCell ref="AD19:AK19"/>
    <mergeCell ref="AL19:AS19"/>
    <mergeCell ref="AT19:BA19"/>
    <mergeCell ref="BB19:BI19"/>
    <mergeCell ref="BJ19:BQ19"/>
    <mergeCell ref="V20:AC20"/>
    <mergeCell ref="AD20:AK20"/>
    <mergeCell ref="AL20:AS20"/>
    <mergeCell ref="AT20:BA20"/>
    <mergeCell ref="BB20:BI20"/>
    <mergeCell ref="BJ20:BQ20"/>
    <mergeCell ref="V21:AC21"/>
    <mergeCell ref="AD21:AK21"/>
    <mergeCell ref="AL21:AS21"/>
    <mergeCell ref="AT21:BA21"/>
    <mergeCell ref="BB21:BI21"/>
    <mergeCell ref="BJ21:BQ21"/>
    <mergeCell ref="V22:AC22"/>
    <mergeCell ref="AD22:AK22"/>
    <mergeCell ref="AL22:AS22"/>
    <mergeCell ref="AT22:BA22"/>
    <mergeCell ref="BB22:BI22"/>
    <mergeCell ref="BJ22:BQ22"/>
    <mergeCell ref="C23:U23"/>
    <mergeCell ref="V23:AC23"/>
    <mergeCell ref="AD23:AK23"/>
    <mergeCell ref="AL23:AS23"/>
    <mergeCell ref="AT23:BA23"/>
    <mergeCell ref="BB23:BI23"/>
    <mergeCell ref="BJ23:BQ23"/>
    <mergeCell ref="V24:AC24"/>
    <mergeCell ref="AD24:AK24"/>
    <mergeCell ref="AL24:AS24"/>
    <mergeCell ref="AT24:BA24"/>
    <mergeCell ref="BB24:BI24"/>
    <mergeCell ref="BJ24:BQ24"/>
    <mergeCell ref="V25:AC25"/>
    <mergeCell ref="AD25:AK25"/>
    <mergeCell ref="AL25:AS25"/>
    <mergeCell ref="AT25:BA25"/>
    <mergeCell ref="BB25:BI25"/>
    <mergeCell ref="BJ25:BQ25"/>
    <mergeCell ref="V26:AC26"/>
    <mergeCell ref="AD26:AK26"/>
    <mergeCell ref="AL26:AS26"/>
    <mergeCell ref="AT26:BA26"/>
    <mergeCell ref="BB26:BI26"/>
    <mergeCell ref="BJ26:BQ26"/>
    <mergeCell ref="V27:AC27"/>
    <mergeCell ref="AD27:AK27"/>
    <mergeCell ref="AL27:AS27"/>
    <mergeCell ref="AT27:BA27"/>
    <mergeCell ref="BB27:BI27"/>
    <mergeCell ref="BJ27:BQ27"/>
    <mergeCell ref="B28:U28"/>
    <mergeCell ref="V28:AC28"/>
    <mergeCell ref="AD28:AK28"/>
    <mergeCell ref="AL28:AS28"/>
    <mergeCell ref="AT28:BA28"/>
    <mergeCell ref="BB28:BI28"/>
    <mergeCell ref="BJ28:BQ28"/>
    <mergeCell ref="B29:U29"/>
    <mergeCell ref="V29:AC29"/>
    <mergeCell ref="AD29:AK29"/>
    <mergeCell ref="AL29:AS29"/>
    <mergeCell ref="AT29:BA29"/>
    <mergeCell ref="BB29:BI29"/>
    <mergeCell ref="BJ29:BQ29"/>
    <mergeCell ref="B30:U30"/>
    <mergeCell ref="V30:AC30"/>
    <mergeCell ref="AD30:AK30"/>
    <mergeCell ref="AL30:AS30"/>
    <mergeCell ref="AT30:BA30"/>
    <mergeCell ref="BB30:BI30"/>
    <mergeCell ref="BJ30:BQ30"/>
    <mergeCell ref="B31:U31"/>
    <mergeCell ref="V31:AC31"/>
    <mergeCell ref="AD31:AK31"/>
    <mergeCell ref="AL31:AS31"/>
    <mergeCell ref="AT31:BA31"/>
    <mergeCell ref="BB31:BI31"/>
    <mergeCell ref="BJ31:BQ31"/>
    <mergeCell ref="B36:U37"/>
    <mergeCell ref="V36:AK36"/>
    <mergeCell ref="AL36:BA36"/>
    <mergeCell ref="BB36:BQ36"/>
    <mergeCell ref="V37:AC37"/>
    <mergeCell ref="AD37:AK37"/>
    <mergeCell ref="AL37:AS37"/>
    <mergeCell ref="AT37:BA37"/>
    <mergeCell ref="BB37:BI37"/>
    <mergeCell ref="BJ37:BQ37"/>
    <mergeCell ref="B38:U38"/>
    <mergeCell ref="V38:AC38"/>
    <mergeCell ref="AD38:AK38"/>
    <mergeCell ref="AL38:AS38"/>
    <mergeCell ref="AT38:BA38"/>
    <mergeCell ref="BB38:BI38"/>
    <mergeCell ref="BJ38:BQ38"/>
    <mergeCell ref="V39:AC39"/>
    <mergeCell ref="AD39:AK39"/>
    <mergeCell ref="AL39:AS39"/>
    <mergeCell ref="AT39:BA39"/>
    <mergeCell ref="BB39:BI39"/>
    <mergeCell ref="BJ39:BQ39"/>
    <mergeCell ref="V40:AC40"/>
    <mergeCell ref="AD40:AK40"/>
    <mergeCell ref="AL40:AS40"/>
    <mergeCell ref="AT40:BA40"/>
    <mergeCell ref="BB40:BI40"/>
    <mergeCell ref="BJ40:BQ40"/>
    <mergeCell ref="B41:U41"/>
    <mergeCell ref="V41:AC41"/>
    <mergeCell ref="AD41:AK41"/>
    <mergeCell ref="AL41:AS41"/>
    <mergeCell ref="AT41:BA41"/>
    <mergeCell ref="BB41:BI41"/>
    <mergeCell ref="BJ41:BQ41"/>
    <mergeCell ref="V42:AC42"/>
    <mergeCell ref="AD42:AK42"/>
    <mergeCell ref="AL42:AS42"/>
    <mergeCell ref="AT42:BA42"/>
    <mergeCell ref="BB42:BI42"/>
    <mergeCell ref="BJ42:BQ42"/>
    <mergeCell ref="V43:AC43"/>
    <mergeCell ref="AD43:AK43"/>
    <mergeCell ref="AL43:AS43"/>
    <mergeCell ref="AT43:BA43"/>
    <mergeCell ref="BB43:BI43"/>
    <mergeCell ref="BJ43:BQ43"/>
    <mergeCell ref="B44:U44"/>
    <mergeCell ref="V44:AC44"/>
    <mergeCell ref="AD44:AK44"/>
    <mergeCell ref="AL44:AS44"/>
    <mergeCell ref="AT44:BA44"/>
    <mergeCell ref="BB44:BI44"/>
    <mergeCell ref="BJ44:BQ44"/>
    <mergeCell ref="V45:AC45"/>
    <mergeCell ref="AD45:AK45"/>
    <mergeCell ref="AL45:AS45"/>
    <mergeCell ref="AT45:BA45"/>
    <mergeCell ref="BB45:BI45"/>
    <mergeCell ref="BJ45:BQ45"/>
    <mergeCell ref="V46:AC46"/>
    <mergeCell ref="AD46:AK46"/>
    <mergeCell ref="AL46:AS46"/>
    <mergeCell ref="AT46:BA46"/>
    <mergeCell ref="BB46:BI46"/>
    <mergeCell ref="BJ46:BQ46"/>
    <mergeCell ref="V47:AC47"/>
    <mergeCell ref="AD47:AK47"/>
    <mergeCell ref="AL47:AS47"/>
    <mergeCell ref="AT47:BA47"/>
    <mergeCell ref="BB47:BI47"/>
    <mergeCell ref="BJ47:BQ47"/>
    <mergeCell ref="B48:U48"/>
    <mergeCell ref="V48:AC48"/>
    <mergeCell ref="AD48:AK48"/>
    <mergeCell ref="AL48:AS48"/>
    <mergeCell ref="AT48:BA48"/>
    <mergeCell ref="BB48:BI48"/>
    <mergeCell ref="BJ48:BQ48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2023-05-17T07:20:06Z</cp:lastPrinted>
  <dcterms:created xsi:type="dcterms:W3CDTF">2009-03-10T01:26:21Z</dcterms:created>
  <dcterms:modified xsi:type="dcterms:W3CDTF">2023-05-17T07:20:16Z</dcterms:modified>
  <cp:category/>
  <cp:version/>
  <cp:contentType/>
  <cp:contentStatus/>
</cp:coreProperties>
</file>