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80" windowHeight="9432" activeTab="1"/>
  </bookViews>
  <sheets>
    <sheet name="申請書 (新)" sheetId="1" r:id="rId1"/>
    <sheet name="申請書 (新) 例" sheetId="2" r:id="rId2"/>
  </sheets>
  <definedNames>
    <definedName name="_xlnm.Print_Area" localSheetId="0">'申請書 (新)'!$A$1:$BD$54</definedName>
    <definedName name="_xlnm.Print_Area" localSheetId="1">'申請書 (新) 例'!$A$1:$BD$54</definedName>
  </definedNames>
  <calcPr fullCalcOnLoad="1"/>
</workbook>
</file>

<file path=xl/sharedStrings.xml><?xml version="1.0" encoding="utf-8"?>
<sst xmlns="http://schemas.openxmlformats.org/spreadsheetml/2006/main" count="346" uniqueCount="168">
  <si>
    <t>配水管設置申請書</t>
  </si>
  <si>
    <t>武雄市長</t>
  </si>
  <si>
    <t>樋渡啓介</t>
  </si>
  <si>
    <t>様</t>
  </si>
  <si>
    <t>平成</t>
  </si>
  <si>
    <t>日</t>
  </si>
  <si>
    <t>月</t>
  </si>
  <si>
    <t>年</t>
  </si>
  <si>
    <t>武雄市</t>
  </si>
  <si>
    <t>町　大字</t>
  </si>
  <si>
    <t>番</t>
  </si>
  <si>
    <t>地先から</t>
  </si>
  <si>
    <t>地先まで</t>
  </si>
  <si>
    <t>行政区</t>
  </si>
  <si>
    <t>公道種別</t>
  </si>
  <si>
    <t>その他</t>
  </si>
  <si>
    <t>路線名等</t>
  </si>
  <si>
    <t>住所</t>
  </si>
  <si>
    <t>氏名</t>
  </si>
  <si>
    <t>電話番号</t>
  </si>
  <si>
    <t>指定番号</t>
  </si>
  <si>
    <t>事業者名</t>
  </si>
  <si>
    <t>国</t>
  </si>
  <si>
    <t>県</t>
  </si>
  <si>
    <t>市</t>
  </si>
  <si>
    <t>里</t>
  </si>
  <si>
    <t>農</t>
  </si>
  <si>
    <t>林</t>
  </si>
  <si>
    <t>指名主任
技術者</t>
  </si>
  <si>
    <t>指定給水
装置工事
事業者</t>
  </si>
  <si>
    <t>担当者名</t>
  </si>
  <si>
    <t>電話番号</t>
  </si>
  <si>
    <t>消費税及び地方消費税</t>
  </si>
  <si>
    <t>設 計 工 事 費</t>
  </si>
  <si>
    <t>諸経費</t>
  </si>
  <si>
    <t>純工事費</t>
  </si>
  <si>
    <t>工事費計</t>
  </si>
  <si>
    <t>費目等</t>
  </si>
  <si>
    <t>課長</t>
  </si>
  <si>
    <t>係長</t>
  </si>
  <si>
    <t>係員</t>
  </si>
  <si>
    <t>審査日</t>
  </si>
  <si>
    <t>承認工
事番号</t>
  </si>
  <si>
    <t>審査結果</t>
  </si>
  <si>
    <t>審査者</t>
  </si>
  <si>
    <t>第</t>
  </si>
  <si>
    <t>号</t>
  </si>
  <si>
    <t>予定工期</t>
  </si>
  <si>
    <t>（自）</t>
  </si>
  <si>
    <t>（至）</t>
  </si>
  <si>
    <t>配水分</t>
  </si>
  <si>
    <t>技術
管理者</t>
  </si>
  <si>
    <t>決 裁</t>
  </si>
  <si>
    <t>金 額  （円）</t>
  </si>
  <si>
    <t>定率</t>
  </si>
  <si>
    <t>分担金の算出</t>
  </si>
  <si>
    <t>武内</t>
  </si>
  <si>
    <t>真手野</t>
  </si>
  <si>
    <t>東真手野</t>
  </si>
  <si>
    <t>【C】</t>
  </si>
  <si>
    <t>真手野太郎</t>
  </si>
  <si>
    <t>梅野次郎</t>
  </si>
  <si>
    <t>馬場三郎</t>
  </si>
  <si>
    <t>赤穂山与作</t>
  </si>
  <si>
    <t>㈱真手野設備工業　　代表取締役　　平 古 場  一 郎</t>
  </si>
  <si>
    <t>基準額</t>
  </si>
  <si>
    <t>㊞</t>
  </si>
  <si>
    <t>㊞</t>
  </si>
  <si>
    <t>0954-27-2009</t>
  </si>
  <si>
    <t>090-1010-5050</t>
  </si>
  <si>
    <t>【A】</t>
  </si>
  <si>
    <t>【B】</t>
  </si>
  <si>
    <t>×</t>
  </si>
  <si>
    <t>％</t>
  </si>
  <si>
    <t>＋</t>
  </si>
  <si>
    <t>×</t>
  </si>
  <si>
    <t>×</t>
  </si>
  <si>
    <t>％</t>
  </si>
  <si>
    <t>合格・不合格</t>
  </si>
  <si>
    <t>東川登</t>
  </si>
  <si>
    <t>真手野乙</t>
  </si>
  <si>
    <t>分担金の額</t>
  </si>
  <si>
    <t>合計</t>
  </si>
  <si>
    <t>設置
場所</t>
  </si>
  <si>
    <r>
      <t xml:space="preserve">申請者
</t>
    </r>
    <r>
      <rPr>
        <sz val="11"/>
        <rFont val="ＭＳ Ｐ明朝"/>
        <family val="1"/>
      </rPr>
      <t>①</t>
    </r>
  </si>
  <si>
    <t>申請者
②</t>
  </si>
  <si>
    <t>申請者
③</t>
  </si>
  <si>
    <t>【Ｄ】</t>
  </si>
  <si>
    <t>Ｃ</t>
  </si>
  <si>
    <t>Ａ</t>
  </si>
  <si>
    <t>Ｂ</t>
  </si>
  <si>
    <t>＋</t>
  </si>
  <si>
    <t>Ｄ</t>
  </si>
  <si>
    <t>基準額(ａ)</t>
  </si>
  <si>
    <t>１戸当たり基準額</t>
  </si>
  <si>
    <t>申請者数</t>
  </si>
  <si>
    <t>（単位：円）</t>
  </si>
  <si>
    <t>【Ｅ】</t>
  </si>
  <si>
    <t>工事費（左表のＥ）</t>
  </si>
  <si>
    <t>－</t>
  </si>
  <si>
    <t>＝</t>
  </si>
  <si>
    <t>(b)</t>
  </si>
  <si>
    <r>
      <t>1</t>
    </r>
    <r>
      <rPr>
        <sz val="11"/>
        <rFont val="ＭＳ Ｐゴシック"/>
        <family val="3"/>
      </rPr>
      <t>/3</t>
    </r>
  </si>
  <si>
    <t>(a)</t>
  </si>
  <si>
    <t>(b)</t>
  </si>
  <si>
    <t>(c)</t>
  </si>
  <si>
    <t>市負担額</t>
  </si>
  <si>
    <t>(ａ) + (c)</t>
  </si>
  <si>
    <t>(d)</t>
  </si>
  <si>
    <t>(e)</t>
  </si>
  <si>
    <t>直接工事費
 （別紙内訳書）</t>
  </si>
  <si>
    <t>(ｂ)のうち申請者の分担金</t>
  </si>
  <si>
    <t>(限度：100万円)　</t>
  </si>
  <si>
    <t>申請者分担金</t>
  </si>
  <si>
    <t>基準額を
超える部分</t>
  </si>
  <si>
    <t>超える分</t>
  </si>
  <si>
    <t>基 準 額</t>
  </si>
  <si>
    <t>下記の場所に配水管を設置していただきますようお願いします。</t>
  </si>
  <si>
    <r>
      <t>超えない場合</t>
    </r>
    <r>
      <rPr>
        <sz val="9"/>
        <rFont val="ＭＳ 明朝"/>
        <family val="1"/>
      </rPr>
      <t>：(a)+(c)</t>
    </r>
    <r>
      <rPr>
        <sz val="9"/>
        <rFont val="ＭＳ Ｐ明朝"/>
        <family val="1"/>
      </rPr>
      <t>の額</t>
    </r>
  </si>
  <si>
    <r>
      <t>(d)</t>
    </r>
    <r>
      <rPr>
        <sz val="9"/>
        <rFont val="ＭＳ Ｐ明朝"/>
        <family val="1"/>
      </rPr>
      <t>が１００万円を超える場合</t>
    </r>
    <r>
      <rPr>
        <sz val="9"/>
        <rFont val="ＭＳ 明朝"/>
        <family val="1"/>
      </rPr>
      <t>：</t>
    </r>
    <r>
      <rPr>
        <sz val="9"/>
        <rFont val="ＭＳ Ｐ明朝"/>
        <family val="1"/>
      </rPr>
      <t>【Ｅ】－100万円</t>
    </r>
  </si>
  <si>
    <t>※ 申請者が２人以上の場合は、（e）の額のそれぞれの分担額は、申請者間に
　 おいて協議し、上記「申請者の分担金の額」欄に記載すること。</t>
  </si>
  <si>
    <t>フリガナ</t>
  </si>
  <si>
    <t>フリガナ</t>
  </si>
  <si>
    <t>フリガナ</t>
  </si>
  <si>
    <t>なお、工事分担金の納入については、指定給水装置工事事業者に委任します。</t>
  </si>
  <si>
    <t>別紙４</t>
  </si>
  <si>
    <t>フリガナ</t>
  </si>
  <si>
    <t>マテノ　　　タロウ</t>
  </si>
  <si>
    <t>0954-27-1234</t>
  </si>
  <si>
    <t>ウメノ　　ジロウ</t>
  </si>
  <si>
    <t>【A】</t>
  </si>
  <si>
    <t>(a)</t>
  </si>
  <si>
    <t>×</t>
  </si>
  <si>
    <t>＝</t>
  </si>
  <si>
    <t>【B】</t>
  </si>
  <si>
    <t>(b)</t>
  </si>
  <si>
    <t>－</t>
  </si>
  <si>
    <t>％</t>
  </si>
  <si>
    <t>【C】</t>
  </si>
  <si>
    <t>(c)</t>
  </si>
  <si>
    <t>(b)</t>
  </si>
  <si>
    <t>×</t>
  </si>
  <si>
    <t>＝</t>
  </si>
  <si>
    <t>Ａ</t>
  </si>
  <si>
    <t>＋</t>
  </si>
  <si>
    <t>Ｂ</t>
  </si>
  <si>
    <r>
      <t>1</t>
    </r>
    <r>
      <rPr>
        <sz val="11"/>
        <rFont val="ＭＳ Ｐゴシック"/>
        <family val="3"/>
      </rPr>
      <t>/3</t>
    </r>
  </si>
  <si>
    <t>【Ｄ】</t>
  </si>
  <si>
    <t>(d)</t>
  </si>
  <si>
    <t>(ａ) + (c)</t>
  </si>
  <si>
    <t>＝</t>
  </si>
  <si>
    <t>Ｃ</t>
  </si>
  <si>
    <t>×</t>
  </si>
  <si>
    <t>％</t>
  </si>
  <si>
    <t>(限度：100万円)　</t>
  </si>
  <si>
    <t>【Ｅ】</t>
  </si>
  <si>
    <t>(e)</t>
  </si>
  <si>
    <t>Ｃ</t>
  </si>
  <si>
    <t>＋</t>
  </si>
  <si>
    <t>Ｄ</t>
  </si>
  <si>
    <r>
      <t xml:space="preserve">(ｂ)のうち申請者の分担金
</t>
    </r>
    <r>
      <rPr>
        <sz val="6"/>
        <rFont val="ＭＳ Ｐ明朝"/>
        <family val="1"/>
      </rPr>
      <t>(千円未満切捨て)</t>
    </r>
  </si>
  <si>
    <t>ことを誓約します。</t>
  </si>
  <si>
    <r>
      <t>給水装置工事の検査までに支払い、</t>
    </r>
    <r>
      <rPr>
        <sz val="11"/>
        <color indexed="10"/>
        <rFont val="ＭＳ Ｐ明朝"/>
        <family val="1"/>
      </rPr>
      <t>上下</t>
    </r>
    <r>
      <rPr>
        <sz val="11"/>
        <rFont val="ＭＳ Ｐ明朝"/>
        <family val="1"/>
      </rPr>
      <t>水道部</t>
    </r>
    <r>
      <rPr>
        <sz val="11"/>
        <rFont val="ＭＳ Ｐ明朝"/>
        <family val="1"/>
      </rPr>
      <t>には一切迷惑をかけない</t>
    </r>
  </si>
  <si>
    <r>
      <rPr>
        <sz val="10"/>
        <color indexed="10"/>
        <rFont val="ＭＳ Ｐ明朝"/>
        <family val="1"/>
      </rPr>
      <t>上下</t>
    </r>
    <r>
      <rPr>
        <sz val="10"/>
        <rFont val="ＭＳ Ｐ明朝"/>
        <family val="1"/>
      </rPr>
      <t>水道部</t>
    </r>
    <r>
      <rPr>
        <sz val="10"/>
        <rFont val="ＭＳ Ｐ明朝"/>
        <family val="1"/>
      </rPr>
      <t>受付印</t>
    </r>
  </si>
  <si>
    <t>給水装置工事の検査までに支払い、上下水道部には一切迷惑をかけないことを</t>
  </si>
  <si>
    <t>誓約します。</t>
  </si>
  <si>
    <t>上下水道部受付印</t>
  </si>
  <si>
    <t>武　雄　市　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</si>
</sst>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_ "/>
    <numFmt numFmtId="180" formatCode="0.000_);[Red]\(0.000\)"/>
    <numFmt numFmtId="181" formatCode="0.00_);[Red]\(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2"/>
      <name val="ＭＳ Ｐゴシック"/>
      <family val="3"/>
    </font>
    <font>
      <sz val="6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horizontal="distributed" vertical="center"/>
    </xf>
    <xf numFmtId="0" fontId="7" fillId="0" borderId="33" xfId="0" applyFont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distributed"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47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33" borderId="54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 shrinkToFit="1"/>
    </xf>
    <xf numFmtId="0" fontId="3" fillId="33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33" borderId="54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12" fillId="0" borderId="54" xfId="0" applyFont="1" applyFill="1" applyBorder="1" applyAlignment="1">
      <alignment horizontal="distributed" vertical="center"/>
    </xf>
    <xf numFmtId="0" fontId="12" fillId="0" borderId="55" xfId="0" applyFont="1" applyFill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0" fillId="0" borderId="56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horizontal="center" vertical="center"/>
    </xf>
    <xf numFmtId="38" fontId="2" fillId="33" borderId="0" xfId="49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76" fontId="0" fillId="0" borderId="53" xfId="0" applyNumberFormat="1" applyFont="1" applyFill="1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/>
    </xf>
    <xf numFmtId="38" fontId="0" fillId="0" borderId="55" xfId="0" applyNumberFormat="1" applyFont="1" applyFill="1" applyBorder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255" shrinkToFit="1"/>
    </xf>
    <xf numFmtId="0" fontId="7" fillId="0" borderId="60" xfId="0" applyFont="1" applyBorder="1" applyAlignment="1">
      <alignment horizontal="center" vertical="center" textRotation="255" shrinkToFit="1"/>
    </xf>
    <xf numFmtId="0" fontId="7" fillId="0" borderId="63" xfId="0" applyFont="1" applyBorder="1" applyAlignment="1">
      <alignment horizontal="center" vertical="center" textRotation="255" shrinkToFit="1"/>
    </xf>
    <xf numFmtId="0" fontId="7" fillId="0" borderId="64" xfId="0" applyFont="1" applyBorder="1" applyAlignment="1">
      <alignment horizontal="center" vertical="center" textRotation="255" shrinkToFit="1"/>
    </xf>
    <xf numFmtId="0" fontId="7" fillId="0" borderId="61" xfId="0" applyFont="1" applyBorder="1" applyAlignment="1">
      <alignment horizontal="center" vertical="center" textRotation="255" shrinkToFit="1"/>
    </xf>
    <xf numFmtId="0" fontId="7" fillId="0" borderId="62" xfId="0" applyFont="1" applyBorder="1" applyAlignment="1">
      <alignment horizontal="center" vertical="center" textRotation="255" shrinkToFit="1"/>
    </xf>
    <xf numFmtId="0" fontId="7" fillId="0" borderId="65" xfId="0" applyFont="1" applyBorder="1" applyAlignment="1">
      <alignment horizontal="center" vertical="center" textRotation="255" shrinkToFit="1"/>
    </xf>
    <xf numFmtId="0" fontId="7" fillId="0" borderId="66" xfId="0" applyFont="1" applyBorder="1" applyAlignment="1">
      <alignment horizontal="center" vertical="center" textRotation="255" shrinkToFit="1"/>
    </xf>
    <xf numFmtId="0" fontId="7" fillId="0" borderId="67" xfId="0" applyFont="1" applyBorder="1" applyAlignment="1">
      <alignment horizontal="center" vertical="center" textRotation="255" shrinkToFit="1"/>
    </xf>
    <xf numFmtId="0" fontId="4" fillId="0" borderId="6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center" shrinkToFit="1"/>
    </xf>
    <xf numFmtId="0" fontId="8" fillId="0" borderId="54" xfId="0" applyFont="1" applyFill="1" applyBorder="1" applyAlignment="1">
      <alignment vertical="center" shrinkToFit="1"/>
    </xf>
    <xf numFmtId="176" fontId="8" fillId="0" borderId="34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176" fontId="7" fillId="0" borderId="54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distributed" vertical="center" wrapText="1"/>
    </xf>
    <xf numFmtId="0" fontId="7" fillId="0" borderId="54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54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shrinkToFit="1"/>
    </xf>
    <xf numFmtId="0" fontId="7" fillId="0" borderId="68" xfId="0" applyFont="1" applyFill="1" applyBorder="1" applyAlignment="1">
      <alignment vertical="center" shrinkToFit="1"/>
    </xf>
    <xf numFmtId="0" fontId="8" fillId="0" borderId="55" xfId="0" applyFont="1" applyFill="1" applyBorder="1" applyAlignment="1">
      <alignment horizontal="distributed" vertical="center" wrapText="1"/>
    </xf>
    <xf numFmtId="0" fontId="5" fillId="0" borderId="54" xfId="0" applyFont="1" applyFill="1" applyBorder="1" applyAlignment="1">
      <alignment horizontal="distributed" vertical="center" wrapText="1"/>
    </xf>
    <xf numFmtId="0" fontId="5" fillId="0" borderId="55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38" fontId="13" fillId="0" borderId="56" xfId="49" applyFont="1" applyFill="1" applyBorder="1" applyAlignment="1">
      <alignment horizontal="center" vertical="center"/>
    </xf>
    <xf numFmtId="38" fontId="13" fillId="0" borderId="57" xfId="49" applyFont="1" applyFill="1" applyBorder="1" applyAlignment="1">
      <alignment horizontal="center" vertical="center"/>
    </xf>
    <xf numFmtId="38" fontId="13" fillId="0" borderId="22" xfId="49" applyFont="1" applyFill="1" applyBorder="1" applyAlignment="1">
      <alignment horizontal="center" vertical="center"/>
    </xf>
    <xf numFmtId="38" fontId="13" fillId="0" borderId="51" xfId="49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right" vertical="center" wrapText="1"/>
    </xf>
    <xf numFmtId="0" fontId="8" fillId="0" borderId="70" xfId="0" applyFont="1" applyFill="1" applyBorder="1" applyAlignment="1">
      <alignment horizontal="right" vertical="center" wrapText="1"/>
    </xf>
    <xf numFmtId="176" fontId="0" fillId="0" borderId="54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 wrapText="1"/>
    </xf>
    <xf numFmtId="0" fontId="2" fillId="33" borderId="71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distributed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textRotation="255"/>
    </xf>
    <xf numFmtId="0" fontId="4" fillId="0" borderId="75" xfId="0" applyFont="1" applyFill="1" applyBorder="1" applyAlignment="1">
      <alignment horizontal="center" vertical="center" textRotation="255"/>
    </xf>
    <xf numFmtId="0" fontId="4" fillId="0" borderId="77" xfId="0" applyFont="1" applyFill="1" applyBorder="1" applyAlignment="1">
      <alignment horizontal="center" vertical="center" textRotation="255"/>
    </xf>
    <xf numFmtId="0" fontId="4" fillId="0" borderId="78" xfId="0" applyFont="1" applyFill="1" applyBorder="1" applyAlignment="1">
      <alignment horizontal="center" vertical="center" textRotation="255"/>
    </xf>
    <xf numFmtId="0" fontId="4" fillId="0" borderId="79" xfId="0" applyFont="1" applyFill="1" applyBorder="1" applyAlignment="1">
      <alignment horizontal="center" vertical="center" textRotation="255"/>
    </xf>
    <xf numFmtId="0" fontId="4" fillId="0" borderId="80" xfId="0" applyFont="1" applyFill="1" applyBorder="1" applyAlignment="1">
      <alignment horizontal="center" vertical="center" textRotation="255"/>
    </xf>
    <xf numFmtId="0" fontId="4" fillId="0" borderId="81" xfId="0" applyFont="1" applyFill="1" applyBorder="1" applyAlignment="1">
      <alignment horizontal="center" vertical="center" textRotation="255"/>
    </xf>
    <xf numFmtId="0" fontId="4" fillId="0" borderId="82" xfId="0" applyFont="1" applyFill="1" applyBorder="1" applyAlignment="1">
      <alignment horizontal="center" vertical="center" textRotation="255"/>
    </xf>
    <xf numFmtId="177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distributed" vertical="center"/>
    </xf>
    <xf numFmtId="176" fontId="0" fillId="0" borderId="54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55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38" fontId="0" fillId="0" borderId="56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176" fontId="0" fillId="0" borderId="53" xfId="0" applyNumberFormat="1" applyFont="1" applyFill="1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7" fontId="0" fillId="33" borderId="54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G80"/>
  <sheetViews>
    <sheetView showGridLines="0" view="pageBreakPreview" zoomScaleSheetLayoutView="100" zoomScalePageLayoutView="0" workbookViewId="0" topLeftCell="A1">
      <selection activeCell="AU8" sqref="AU8:BD14"/>
    </sheetView>
  </sheetViews>
  <sheetFormatPr defaultColWidth="9.00390625" defaultRowHeight="15.75" customHeight="1"/>
  <cols>
    <col min="1" max="1" width="3.50390625" style="3" customWidth="1"/>
    <col min="2" max="65" width="1.625" style="3" customWidth="1"/>
    <col min="66" max="16384" width="9.00390625" style="3" customWidth="1"/>
  </cols>
  <sheetData>
    <row r="1" spans="1:56" s="134" customFormat="1" ht="15.75" customHeight="1">
      <c r="A1" s="341" t="s">
        <v>125</v>
      </c>
      <c r="B1" s="342" t="s">
        <v>52</v>
      </c>
      <c r="C1" s="343"/>
      <c r="D1" s="327" t="s">
        <v>38</v>
      </c>
      <c r="E1" s="187"/>
      <c r="F1" s="187"/>
      <c r="G1" s="187"/>
      <c r="H1" s="328"/>
      <c r="I1" s="327" t="s">
        <v>51</v>
      </c>
      <c r="J1" s="187"/>
      <c r="K1" s="187"/>
      <c r="L1" s="187"/>
      <c r="M1" s="328"/>
      <c r="N1" s="283" t="s">
        <v>39</v>
      </c>
      <c r="O1" s="284"/>
      <c r="P1" s="284"/>
      <c r="Q1" s="284"/>
      <c r="R1" s="284"/>
      <c r="S1" s="284"/>
      <c r="T1" s="285"/>
      <c r="U1" s="283" t="s">
        <v>40</v>
      </c>
      <c r="V1" s="284"/>
      <c r="W1" s="284"/>
      <c r="X1" s="284"/>
      <c r="Y1" s="284"/>
      <c r="Z1" s="284"/>
      <c r="AA1" s="284"/>
      <c r="AB1" s="284"/>
      <c r="AC1" s="286"/>
      <c r="AD1" s="131"/>
      <c r="AE1" s="277" t="s">
        <v>41</v>
      </c>
      <c r="AF1" s="277"/>
      <c r="AG1" s="277"/>
      <c r="AH1" s="277"/>
      <c r="AI1" s="277"/>
      <c r="AJ1" s="57"/>
      <c r="AK1" s="132"/>
      <c r="AL1" s="57"/>
      <c r="AM1" s="187" t="s">
        <v>4</v>
      </c>
      <c r="AN1" s="187"/>
      <c r="AO1" s="187"/>
      <c r="AP1" s="64"/>
      <c r="AQ1" s="187"/>
      <c r="AR1" s="187"/>
      <c r="AS1" s="187" t="s">
        <v>7</v>
      </c>
      <c r="AT1" s="187"/>
      <c r="AU1" s="187"/>
      <c r="AV1" s="187"/>
      <c r="AW1" s="187" t="s">
        <v>6</v>
      </c>
      <c r="AX1" s="187"/>
      <c r="AY1" s="187"/>
      <c r="AZ1" s="187"/>
      <c r="BA1" s="187" t="s">
        <v>5</v>
      </c>
      <c r="BB1" s="187"/>
      <c r="BC1" s="64"/>
      <c r="BD1" s="133"/>
    </row>
    <row r="2" spans="1:56" s="134" customFormat="1" ht="15.75" customHeight="1">
      <c r="A2" s="341"/>
      <c r="B2" s="344"/>
      <c r="C2" s="345"/>
      <c r="D2" s="270"/>
      <c r="E2" s="233"/>
      <c r="F2" s="233"/>
      <c r="G2" s="233"/>
      <c r="H2" s="271"/>
      <c r="I2" s="270"/>
      <c r="J2" s="233"/>
      <c r="K2" s="233"/>
      <c r="L2" s="233"/>
      <c r="M2" s="271"/>
      <c r="N2" s="270"/>
      <c r="O2" s="233"/>
      <c r="P2" s="233"/>
      <c r="Q2" s="233"/>
      <c r="R2" s="233"/>
      <c r="S2" s="233"/>
      <c r="T2" s="271"/>
      <c r="U2" s="270"/>
      <c r="V2" s="233"/>
      <c r="W2" s="233"/>
      <c r="X2" s="233"/>
      <c r="Y2" s="233"/>
      <c r="Z2" s="233"/>
      <c r="AA2" s="233"/>
      <c r="AB2" s="233"/>
      <c r="AC2" s="329"/>
      <c r="AD2" s="135"/>
      <c r="AE2" s="278"/>
      <c r="AF2" s="278"/>
      <c r="AG2" s="278"/>
      <c r="AH2" s="278"/>
      <c r="AI2" s="278"/>
      <c r="AJ2" s="6"/>
      <c r="AK2" s="136"/>
      <c r="AL2" s="6"/>
      <c r="AM2" s="184"/>
      <c r="AN2" s="184"/>
      <c r="AO2" s="184"/>
      <c r="AP2" s="137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37"/>
      <c r="BD2" s="138"/>
    </row>
    <row r="3" spans="1:56" s="134" customFormat="1" ht="15.75" customHeight="1">
      <c r="A3" s="341"/>
      <c r="B3" s="346"/>
      <c r="C3" s="347"/>
      <c r="D3" s="272"/>
      <c r="E3" s="273"/>
      <c r="F3" s="273"/>
      <c r="G3" s="273"/>
      <c r="H3" s="274"/>
      <c r="I3" s="272"/>
      <c r="J3" s="273"/>
      <c r="K3" s="273"/>
      <c r="L3" s="273"/>
      <c r="M3" s="274"/>
      <c r="N3" s="272"/>
      <c r="O3" s="273"/>
      <c r="P3" s="273"/>
      <c r="Q3" s="273"/>
      <c r="R3" s="273"/>
      <c r="S3" s="273"/>
      <c r="T3" s="274"/>
      <c r="U3" s="272"/>
      <c r="V3" s="273"/>
      <c r="W3" s="273"/>
      <c r="X3" s="273"/>
      <c r="Y3" s="273"/>
      <c r="Z3" s="273"/>
      <c r="AA3" s="273"/>
      <c r="AB3" s="273"/>
      <c r="AC3" s="330"/>
      <c r="AD3" s="139"/>
      <c r="AE3" s="277" t="s">
        <v>43</v>
      </c>
      <c r="AF3" s="277"/>
      <c r="AG3" s="277"/>
      <c r="AH3" s="277"/>
      <c r="AI3" s="277"/>
      <c r="AJ3" s="64"/>
      <c r="AK3" s="279" t="s">
        <v>78</v>
      </c>
      <c r="AL3" s="280"/>
      <c r="AM3" s="280"/>
      <c r="AN3" s="280"/>
      <c r="AO3" s="280"/>
      <c r="AP3" s="280"/>
      <c r="AQ3" s="280"/>
      <c r="AR3" s="280"/>
      <c r="AS3" s="203" t="s">
        <v>44</v>
      </c>
      <c r="AT3" s="204"/>
      <c r="AU3" s="204"/>
      <c r="AV3" s="204"/>
      <c r="AW3" s="204"/>
      <c r="AX3" s="216"/>
      <c r="AY3" s="216"/>
      <c r="AZ3" s="216"/>
      <c r="BA3" s="216"/>
      <c r="BB3" s="216"/>
      <c r="BC3" s="216"/>
      <c r="BD3" s="217"/>
    </row>
    <row r="4" spans="1:56" s="134" customFormat="1" ht="15.75" customHeight="1">
      <c r="A4" s="341"/>
      <c r="B4" s="348"/>
      <c r="C4" s="349"/>
      <c r="D4" s="275"/>
      <c r="E4" s="184"/>
      <c r="F4" s="184"/>
      <c r="G4" s="184"/>
      <c r="H4" s="276"/>
      <c r="I4" s="275"/>
      <c r="J4" s="184"/>
      <c r="K4" s="184"/>
      <c r="L4" s="184"/>
      <c r="M4" s="276"/>
      <c r="N4" s="275"/>
      <c r="O4" s="184"/>
      <c r="P4" s="184"/>
      <c r="Q4" s="184"/>
      <c r="R4" s="184"/>
      <c r="S4" s="184"/>
      <c r="T4" s="276"/>
      <c r="U4" s="275"/>
      <c r="V4" s="184"/>
      <c r="W4" s="184"/>
      <c r="X4" s="184"/>
      <c r="Y4" s="184"/>
      <c r="Z4" s="184"/>
      <c r="AA4" s="184"/>
      <c r="AB4" s="184"/>
      <c r="AC4" s="331"/>
      <c r="AD4" s="141"/>
      <c r="AE4" s="278"/>
      <c r="AF4" s="278"/>
      <c r="AG4" s="278"/>
      <c r="AH4" s="278"/>
      <c r="AI4" s="278"/>
      <c r="AJ4" s="6"/>
      <c r="AK4" s="281"/>
      <c r="AL4" s="282"/>
      <c r="AM4" s="282"/>
      <c r="AN4" s="282"/>
      <c r="AO4" s="282"/>
      <c r="AP4" s="282"/>
      <c r="AQ4" s="282"/>
      <c r="AR4" s="282"/>
      <c r="AS4" s="205"/>
      <c r="AT4" s="206"/>
      <c r="AU4" s="206"/>
      <c r="AV4" s="206"/>
      <c r="AW4" s="206"/>
      <c r="AX4" s="218"/>
      <c r="AY4" s="218"/>
      <c r="AZ4" s="218"/>
      <c r="BA4" s="218"/>
      <c r="BB4" s="218"/>
      <c r="BC4" s="218"/>
      <c r="BD4" s="219"/>
    </row>
    <row r="5" spans="1:56" s="72" customFormat="1" ht="15.75" customHeight="1">
      <c r="A5" s="341"/>
      <c r="B5" s="139"/>
      <c r="C5" s="287" t="s">
        <v>42</v>
      </c>
      <c r="D5" s="287"/>
      <c r="E5" s="287"/>
      <c r="F5" s="287"/>
      <c r="G5" s="287"/>
      <c r="H5" s="105"/>
      <c r="I5" s="58"/>
      <c r="J5" s="187" t="s">
        <v>50</v>
      </c>
      <c r="K5" s="187"/>
      <c r="L5" s="187"/>
      <c r="M5" s="187"/>
      <c r="N5" s="187"/>
      <c r="O5" s="187" t="s">
        <v>45</v>
      </c>
      <c r="P5" s="187"/>
      <c r="Q5" s="187"/>
      <c r="R5" s="187"/>
      <c r="S5" s="187"/>
      <c r="T5" s="187"/>
      <c r="U5" s="187"/>
      <c r="V5" s="187"/>
      <c r="W5" s="187"/>
      <c r="X5" s="294" t="s">
        <v>46</v>
      </c>
      <c r="Y5" s="294"/>
      <c r="Z5" s="294"/>
      <c r="AA5" s="294"/>
      <c r="AB5" s="294"/>
      <c r="AC5" s="295"/>
      <c r="AD5" s="106"/>
      <c r="AE5" s="287" t="s">
        <v>47</v>
      </c>
      <c r="AF5" s="287"/>
      <c r="AG5" s="287"/>
      <c r="AH5" s="287"/>
      <c r="AI5" s="287"/>
      <c r="AJ5" s="298" t="s">
        <v>48</v>
      </c>
      <c r="AK5" s="298"/>
      <c r="AL5" s="108"/>
      <c r="AM5" s="57"/>
      <c r="AN5" s="187" t="s">
        <v>4</v>
      </c>
      <c r="AO5" s="187"/>
      <c r="AP5" s="187"/>
      <c r="AQ5" s="64"/>
      <c r="AR5" s="290"/>
      <c r="AS5" s="290"/>
      <c r="AT5" s="187" t="s">
        <v>7</v>
      </c>
      <c r="AU5" s="187"/>
      <c r="AV5" s="290"/>
      <c r="AW5" s="290"/>
      <c r="AX5" s="187" t="s">
        <v>6</v>
      </c>
      <c r="AY5" s="187"/>
      <c r="AZ5" s="290"/>
      <c r="BA5" s="290"/>
      <c r="BB5" s="187" t="s">
        <v>5</v>
      </c>
      <c r="BC5" s="187"/>
      <c r="BD5" s="133"/>
    </row>
    <row r="6" spans="2:56" s="72" customFormat="1" ht="15.75" customHeight="1">
      <c r="B6" s="141"/>
      <c r="C6" s="288"/>
      <c r="D6" s="288"/>
      <c r="E6" s="288"/>
      <c r="F6" s="288"/>
      <c r="G6" s="288"/>
      <c r="H6" s="140"/>
      <c r="I6" s="17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296"/>
      <c r="Y6" s="296"/>
      <c r="Z6" s="296"/>
      <c r="AA6" s="296"/>
      <c r="AB6" s="296"/>
      <c r="AC6" s="297"/>
      <c r="AD6" s="107"/>
      <c r="AE6" s="288"/>
      <c r="AF6" s="288"/>
      <c r="AG6" s="288"/>
      <c r="AH6" s="288"/>
      <c r="AI6" s="288"/>
      <c r="AJ6" s="293" t="s">
        <v>49</v>
      </c>
      <c r="AK6" s="293"/>
      <c r="AL6" s="109"/>
      <c r="AM6" s="16"/>
      <c r="AN6" s="184" t="s">
        <v>4</v>
      </c>
      <c r="AO6" s="184"/>
      <c r="AP6" s="184"/>
      <c r="AQ6" s="137"/>
      <c r="AR6" s="185"/>
      <c r="AS6" s="185"/>
      <c r="AT6" s="184" t="s">
        <v>7</v>
      </c>
      <c r="AU6" s="184"/>
      <c r="AV6" s="185"/>
      <c r="AW6" s="185"/>
      <c r="AX6" s="184" t="s">
        <v>6</v>
      </c>
      <c r="AY6" s="184"/>
      <c r="AZ6" s="185"/>
      <c r="BA6" s="185"/>
      <c r="BB6" s="184" t="s">
        <v>5</v>
      </c>
      <c r="BC6" s="184"/>
      <c r="BD6" s="138"/>
    </row>
    <row r="7" spans="2:56" ht="15.75" customHeight="1" thickBot="1">
      <c r="B7" s="60"/>
      <c r="C7" s="6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9"/>
      <c r="AG7" s="24"/>
      <c r="AH7" s="24"/>
      <c r="AI7" s="24"/>
      <c r="AJ7" s="24"/>
      <c r="AK7" s="24"/>
      <c r="AL7" s="10"/>
      <c r="AM7" s="65"/>
      <c r="AN7" s="65"/>
      <c r="AO7" s="65"/>
      <c r="AP7" s="65"/>
      <c r="AQ7" s="65"/>
      <c r="AR7" s="65"/>
      <c r="AS7" s="65"/>
      <c r="AT7" s="65"/>
      <c r="AU7" s="27"/>
      <c r="AV7" s="27"/>
      <c r="AW7" s="27"/>
      <c r="AX7" s="27"/>
      <c r="AY7" s="27"/>
      <c r="AZ7" s="4"/>
      <c r="BA7" s="4"/>
      <c r="BB7" s="4"/>
      <c r="BC7" s="4"/>
      <c r="BD7" s="4"/>
    </row>
    <row r="8" spans="2:56" ht="15.75" customHeight="1" thickTop="1">
      <c r="B8" s="7"/>
      <c r="C8" s="8"/>
      <c r="D8" s="291" t="s">
        <v>0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8"/>
      <c r="AE8" s="8"/>
      <c r="AF8" s="66"/>
      <c r="AG8" s="67"/>
      <c r="AH8" s="67"/>
      <c r="AI8" s="67"/>
      <c r="AJ8" s="67"/>
      <c r="AK8" s="67"/>
      <c r="AL8" s="66"/>
      <c r="AM8" s="66"/>
      <c r="AN8" s="68"/>
      <c r="AO8" s="68"/>
      <c r="AP8" s="68"/>
      <c r="AQ8" s="69"/>
      <c r="AR8" s="104"/>
      <c r="AS8" s="207" t="s">
        <v>163</v>
      </c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13"/>
    </row>
    <row r="9" spans="2:56" ht="15.75" customHeight="1">
      <c r="B9" s="12"/>
      <c r="C9" s="9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13"/>
      <c r="AR9" s="9"/>
      <c r="AS9" s="209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4"/>
    </row>
    <row r="10" spans="2:56" ht="15.75" customHeight="1">
      <c r="B10" s="12"/>
      <c r="C10" s="9" t="s">
        <v>117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13"/>
      <c r="AR10" s="9"/>
      <c r="AS10" s="209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4"/>
    </row>
    <row r="11" spans="2:56" ht="15.75" customHeight="1">
      <c r="B11" s="12"/>
      <c r="C11" s="9" t="s">
        <v>124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13"/>
      <c r="AR11" s="9"/>
      <c r="AS11" s="209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4"/>
    </row>
    <row r="12" spans="2:56" ht="15.75" customHeight="1">
      <c r="B12" s="12"/>
      <c r="C12" s="9" t="s">
        <v>162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13"/>
      <c r="AR12" s="9"/>
      <c r="AS12" s="209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4"/>
    </row>
    <row r="13" spans="2:57" ht="15.75" customHeight="1">
      <c r="B13" s="12"/>
      <c r="C13" s="9" t="s">
        <v>161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Q13" s="13"/>
      <c r="AR13" s="9"/>
      <c r="AS13" s="209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4"/>
      <c r="BE13" s="4"/>
    </row>
    <row r="14" spans="2:57" ht="15.75" customHeight="1">
      <c r="B14" s="12"/>
      <c r="C14" s="243" t="s">
        <v>1</v>
      </c>
      <c r="D14" s="243"/>
      <c r="E14" s="243"/>
      <c r="F14" s="243"/>
      <c r="G14" s="243"/>
      <c r="H14" s="243"/>
      <c r="I14" s="9"/>
      <c r="J14" s="9"/>
      <c r="K14" s="245" t="s">
        <v>2</v>
      </c>
      <c r="L14" s="245"/>
      <c r="M14" s="245"/>
      <c r="N14" s="245"/>
      <c r="O14" s="245"/>
      <c r="P14" s="245"/>
      <c r="Q14" s="245"/>
      <c r="R14" s="245"/>
      <c r="S14" s="245"/>
      <c r="T14" s="19"/>
      <c r="U14" s="19"/>
      <c r="V14" s="247" t="s">
        <v>3</v>
      </c>
      <c r="W14" s="247"/>
      <c r="X14" s="9"/>
      <c r="Y14" s="9"/>
      <c r="Z14" s="9"/>
      <c r="AA14" s="247" t="s">
        <v>4</v>
      </c>
      <c r="AB14" s="247"/>
      <c r="AC14" s="247"/>
      <c r="AD14" s="247"/>
      <c r="AE14" s="299"/>
      <c r="AF14" s="299"/>
      <c r="AG14" s="247" t="s">
        <v>7</v>
      </c>
      <c r="AH14" s="247"/>
      <c r="AI14" s="299"/>
      <c r="AJ14" s="299"/>
      <c r="AK14" s="247" t="s">
        <v>6</v>
      </c>
      <c r="AL14" s="247"/>
      <c r="AM14" s="299"/>
      <c r="AN14" s="299"/>
      <c r="AO14" s="247" t="s">
        <v>5</v>
      </c>
      <c r="AP14" s="247"/>
      <c r="AQ14" s="13"/>
      <c r="AR14" s="9"/>
      <c r="AS14" s="211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5"/>
      <c r="BE14" s="14"/>
    </row>
    <row r="15" spans="2:56" ht="15.75" customHeight="1" thickBot="1">
      <c r="B15" s="12"/>
      <c r="C15" s="244"/>
      <c r="D15" s="244"/>
      <c r="E15" s="244"/>
      <c r="F15" s="244"/>
      <c r="G15" s="244"/>
      <c r="H15" s="244"/>
      <c r="I15" s="9"/>
      <c r="J15" s="9"/>
      <c r="K15" s="246"/>
      <c r="L15" s="246"/>
      <c r="M15" s="246"/>
      <c r="N15" s="246"/>
      <c r="O15" s="246"/>
      <c r="P15" s="246"/>
      <c r="Q15" s="246"/>
      <c r="R15" s="246"/>
      <c r="S15" s="246"/>
      <c r="T15" s="9"/>
      <c r="U15" s="9"/>
      <c r="V15" s="248"/>
      <c r="W15" s="248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3"/>
      <c r="AR15" s="70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</row>
    <row r="16" spans="2:56" ht="15.75" customHeight="1" thickTop="1">
      <c r="B16" s="44"/>
      <c r="C16" s="163" t="s">
        <v>83</v>
      </c>
      <c r="D16" s="166"/>
      <c r="E16" s="166"/>
      <c r="F16" s="166"/>
      <c r="G16" s="45"/>
      <c r="H16" s="46"/>
      <c r="I16" s="166" t="s">
        <v>8</v>
      </c>
      <c r="J16" s="166"/>
      <c r="K16" s="166"/>
      <c r="L16" s="166"/>
      <c r="M16" s="166"/>
      <c r="N16" s="32"/>
      <c r="O16" s="32"/>
      <c r="P16" s="170"/>
      <c r="Q16" s="170"/>
      <c r="R16" s="170"/>
      <c r="S16" s="170"/>
      <c r="T16" s="170"/>
      <c r="U16" s="170"/>
      <c r="V16" s="170"/>
      <c r="W16" s="175" t="s">
        <v>9</v>
      </c>
      <c r="X16" s="175"/>
      <c r="Y16" s="175"/>
      <c r="Z16" s="175"/>
      <c r="AA16" s="175"/>
      <c r="AB16" s="175"/>
      <c r="AC16" s="170"/>
      <c r="AD16" s="170"/>
      <c r="AE16" s="170"/>
      <c r="AF16" s="170"/>
      <c r="AG16" s="170"/>
      <c r="AH16" s="170"/>
      <c r="AI16" s="170"/>
      <c r="AJ16" s="170"/>
      <c r="AK16" s="300"/>
      <c r="AL16" s="194"/>
      <c r="AM16" s="194"/>
      <c r="AN16" s="194"/>
      <c r="AO16" s="194"/>
      <c r="AP16" s="194"/>
      <c r="AQ16" s="194"/>
      <c r="AR16" s="26" t="s">
        <v>10</v>
      </c>
      <c r="AS16" s="26"/>
      <c r="AT16" s="171"/>
      <c r="AU16" s="171"/>
      <c r="AV16" s="26" t="s">
        <v>11</v>
      </c>
      <c r="AW16" s="26"/>
      <c r="AX16" s="26"/>
      <c r="AY16" s="26"/>
      <c r="AZ16" s="26"/>
      <c r="BA16" s="88"/>
      <c r="BB16" s="89"/>
      <c r="BC16" s="89"/>
      <c r="BD16" s="90"/>
    </row>
    <row r="17" spans="2:56" ht="15.75" customHeight="1">
      <c r="B17" s="23"/>
      <c r="C17" s="167"/>
      <c r="D17" s="167"/>
      <c r="E17" s="167"/>
      <c r="F17" s="167"/>
      <c r="G17" s="25"/>
      <c r="H17" s="26"/>
      <c r="I17" s="249"/>
      <c r="J17" s="249"/>
      <c r="K17" s="249"/>
      <c r="L17" s="249"/>
      <c r="M17" s="249"/>
      <c r="N17" s="36"/>
      <c r="O17" s="36"/>
      <c r="P17" s="323"/>
      <c r="Q17" s="323"/>
      <c r="R17" s="323"/>
      <c r="S17" s="323"/>
      <c r="T17" s="323"/>
      <c r="U17" s="323"/>
      <c r="V17" s="323"/>
      <c r="W17" s="332"/>
      <c r="X17" s="332"/>
      <c r="Y17" s="332"/>
      <c r="Z17" s="332"/>
      <c r="AA17" s="332"/>
      <c r="AB17" s="332"/>
      <c r="AC17" s="222"/>
      <c r="AD17" s="222"/>
      <c r="AE17" s="222"/>
      <c r="AF17" s="222"/>
      <c r="AG17" s="222"/>
      <c r="AH17" s="222"/>
      <c r="AI17" s="222"/>
      <c r="AJ17" s="222"/>
      <c r="AK17" s="222"/>
      <c r="AL17" s="326"/>
      <c r="AM17" s="326"/>
      <c r="AN17" s="326"/>
      <c r="AO17" s="326"/>
      <c r="AP17" s="326"/>
      <c r="AQ17" s="326"/>
      <c r="AR17" s="29" t="s">
        <v>10</v>
      </c>
      <c r="AS17" s="29"/>
      <c r="AT17" s="222"/>
      <c r="AU17" s="222"/>
      <c r="AV17" s="29" t="s">
        <v>12</v>
      </c>
      <c r="AW17" s="29"/>
      <c r="AX17" s="29"/>
      <c r="AY17" s="29"/>
      <c r="AZ17" s="29"/>
      <c r="BA17" s="29"/>
      <c r="BB17" s="91"/>
      <c r="BC17" s="91"/>
      <c r="BD17" s="30"/>
    </row>
    <row r="18" spans="2:56" ht="15.75" customHeight="1">
      <c r="B18" s="23"/>
      <c r="C18" s="167"/>
      <c r="D18" s="167"/>
      <c r="E18" s="167"/>
      <c r="F18" s="167"/>
      <c r="G18" s="25"/>
      <c r="H18" s="31"/>
      <c r="I18" s="166" t="s">
        <v>13</v>
      </c>
      <c r="J18" s="166"/>
      <c r="K18" s="166"/>
      <c r="L18" s="166"/>
      <c r="M18" s="166"/>
      <c r="N18" s="74"/>
      <c r="O18" s="75"/>
      <c r="P18" s="170"/>
      <c r="Q18" s="170"/>
      <c r="R18" s="170"/>
      <c r="S18" s="170"/>
      <c r="T18" s="170"/>
      <c r="U18" s="170"/>
      <c r="V18" s="15"/>
      <c r="W18" s="334" t="s">
        <v>14</v>
      </c>
      <c r="X18" s="175"/>
      <c r="Y18" s="175"/>
      <c r="Z18" s="175"/>
      <c r="AA18" s="175"/>
      <c r="AB18" s="335"/>
      <c r="AC18" s="175" t="s">
        <v>22</v>
      </c>
      <c r="AD18" s="175"/>
      <c r="AE18" s="175"/>
      <c r="AF18" s="338" t="s">
        <v>23</v>
      </c>
      <c r="AG18" s="338"/>
      <c r="AH18" s="338"/>
      <c r="AI18" s="338" t="s">
        <v>24</v>
      </c>
      <c r="AJ18" s="338"/>
      <c r="AK18" s="338"/>
      <c r="AL18" s="338" t="s">
        <v>25</v>
      </c>
      <c r="AM18" s="338"/>
      <c r="AN18" s="338"/>
      <c r="AO18" s="338" t="s">
        <v>26</v>
      </c>
      <c r="AP18" s="338"/>
      <c r="AQ18" s="338"/>
      <c r="AR18" s="338" t="s">
        <v>27</v>
      </c>
      <c r="AS18" s="338"/>
      <c r="AT18" s="338"/>
      <c r="AU18" s="175" t="s">
        <v>15</v>
      </c>
      <c r="AV18" s="175"/>
      <c r="AW18" s="175"/>
      <c r="AX18" s="175"/>
      <c r="AY18" s="175"/>
      <c r="AZ18" s="175"/>
      <c r="BA18" s="176"/>
      <c r="BB18" s="92"/>
      <c r="BC18" s="92"/>
      <c r="BD18" s="37"/>
    </row>
    <row r="19" spans="2:56" ht="15.75" customHeight="1">
      <c r="B19" s="33"/>
      <c r="C19" s="249"/>
      <c r="D19" s="249"/>
      <c r="E19" s="249"/>
      <c r="F19" s="249"/>
      <c r="G19" s="34"/>
      <c r="H19" s="35"/>
      <c r="I19" s="249"/>
      <c r="J19" s="249"/>
      <c r="K19" s="249"/>
      <c r="L19" s="249"/>
      <c r="M19" s="249"/>
      <c r="N19" s="76"/>
      <c r="O19" s="55"/>
      <c r="P19" s="323"/>
      <c r="Q19" s="323"/>
      <c r="R19" s="323"/>
      <c r="S19" s="323"/>
      <c r="T19" s="323"/>
      <c r="U19" s="323"/>
      <c r="V19" s="18"/>
      <c r="W19" s="336"/>
      <c r="X19" s="332"/>
      <c r="Y19" s="332"/>
      <c r="Z19" s="332"/>
      <c r="AA19" s="332"/>
      <c r="AB19" s="337"/>
      <c r="AC19" s="324" t="s">
        <v>16</v>
      </c>
      <c r="AD19" s="324"/>
      <c r="AE19" s="324"/>
      <c r="AF19" s="324"/>
      <c r="AG19" s="325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91"/>
      <c r="BC19" s="91"/>
      <c r="BD19" s="30"/>
    </row>
    <row r="20" spans="2:56" ht="15.75" customHeight="1">
      <c r="B20" s="44"/>
      <c r="C20" s="163" t="s">
        <v>84</v>
      </c>
      <c r="D20" s="163"/>
      <c r="E20" s="163"/>
      <c r="F20" s="163"/>
      <c r="G20" s="86"/>
      <c r="H20" s="31"/>
      <c r="I20" s="166" t="s">
        <v>17</v>
      </c>
      <c r="J20" s="166"/>
      <c r="K20" s="166"/>
      <c r="L20" s="166"/>
      <c r="M20" s="166"/>
      <c r="N20" s="77"/>
      <c r="O20" s="1"/>
      <c r="P20" s="168" t="s">
        <v>8</v>
      </c>
      <c r="Q20" s="168"/>
      <c r="R20" s="168"/>
      <c r="S20" s="168"/>
      <c r="T20" s="170"/>
      <c r="U20" s="170"/>
      <c r="V20" s="170"/>
      <c r="W20" s="170"/>
      <c r="X20" s="170"/>
      <c r="Y20" s="175" t="s">
        <v>9</v>
      </c>
      <c r="Z20" s="175"/>
      <c r="AA20" s="175"/>
      <c r="AB20" s="175"/>
      <c r="AC20" s="175"/>
      <c r="AD20" s="170"/>
      <c r="AE20" s="170"/>
      <c r="AF20" s="170"/>
      <c r="AG20" s="170"/>
      <c r="AH20" s="170"/>
      <c r="AI20" s="170"/>
      <c r="AJ20" s="196"/>
      <c r="AK20" s="196"/>
      <c r="AL20" s="196"/>
      <c r="AM20" s="196"/>
      <c r="AN20" s="196"/>
      <c r="AO20" s="175" t="s">
        <v>10</v>
      </c>
      <c r="AP20" s="175"/>
      <c r="AQ20" s="170"/>
      <c r="AR20" s="170"/>
      <c r="AS20" s="2"/>
      <c r="AT20" s="5"/>
      <c r="AU20" s="175" t="s">
        <v>81</v>
      </c>
      <c r="AV20" s="175"/>
      <c r="AW20" s="175"/>
      <c r="AX20" s="175"/>
      <c r="AY20" s="175"/>
      <c r="AZ20" s="175"/>
      <c r="BA20" s="175"/>
      <c r="BB20" s="175"/>
      <c r="BC20" s="175"/>
      <c r="BD20" s="96"/>
    </row>
    <row r="21" spans="2:56" s="9" customFormat="1" ht="15.75" customHeight="1">
      <c r="B21" s="23"/>
      <c r="C21" s="164"/>
      <c r="D21" s="164"/>
      <c r="E21" s="164"/>
      <c r="F21" s="164"/>
      <c r="G21" s="87"/>
      <c r="H21" s="42"/>
      <c r="I21" s="167"/>
      <c r="J21" s="167"/>
      <c r="K21" s="167"/>
      <c r="L21" s="167"/>
      <c r="M21" s="167"/>
      <c r="N21" s="20"/>
      <c r="P21" s="169"/>
      <c r="Q21" s="169"/>
      <c r="R21" s="169"/>
      <c r="S21" s="169"/>
      <c r="T21" s="171"/>
      <c r="U21" s="171"/>
      <c r="V21" s="171"/>
      <c r="W21" s="171"/>
      <c r="X21" s="171"/>
      <c r="Y21" s="176"/>
      <c r="Z21" s="176"/>
      <c r="AA21" s="176"/>
      <c r="AB21" s="176"/>
      <c r="AC21" s="176"/>
      <c r="AD21" s="171"/>
      <c r="AE21" s="171"/>
      <c r="AF21" s="171"/>
      <c r="AG21" s="171"/>
      <c r="AH21" s="171"/>
      <c r="AI21" s="171"/>
      <c r="AJ21" s="197"/>
      <c r="AK21" s="197"/>
      <c r="AL21" s="197"/>
      <c r="AM21" s="197"/>
      <c r="AN21" s="197"/>
      <c r="AO21" s="176"/>
      <c r="AP21" s="176"/>
      <c r="AQ21" s="171"/>
      <c r="AR21" s="171"/>
      <c r="AS21" s="11"/>
      <c r="AT21" s="177" t="s">
        <v>116</v>
      </c>
      <c r="AU21" s="178"/>
      <c r="AV21" s="178"/>
      <c r="AW21" s="178"/>
      <c r="AX21" s="186">
        <v>300000</v>
      </c>
      <c r="AY21" s="186"/>
      <c r="AZ21" s="186"/>
      <c r="BA21" s="186"/>
      <c r="BB21" s="186"/>
      <c r="BC21" s="186"/>
      <c r="BD21" s="13"/>
    </row>
    <row r="22" spans="2:56" s="9" customFormat="1" ht="15.75" customHeight="1">
      <c r="B22" s="23"/>
      <c r="C22" s="164"/>
      <c r="D22" s="164"/>
      <c r="E22" s="164"/>
      <c r="F22" s="164"/>
      <c r="G22" s="87"/>
      <c r="H22" s="38"/>
      <c r="I22" s="182" t="s">
        <v>123</v>
      </c>
      <c r="J22" s="182"/>
      <c r="K22" s="182"/>
      <c r="L22" s="182"/>
      <c r="M22" s="182"/>
      <c r="N22" s="80"/>
      <c r="O22" s="81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41"/>
      <c r="AF22" s="41"/>
      <c r="AG22" s="40"/>
      <c r="AH22" s="84"/>
      <c r="AI22" s="148" t="s">
        <v>19</v>
      </c>
      <c r="AJ22" s="148"/>
      <c r="AK22" s="148"/>
      <c r="AL22" s="148"/>
      <c r="AM22" s="148"/>
      <c r="AN22" s="148"/>
      <c r="AO22" s="148"/>
      <c r="AP22" s="148"/>
      <c r="AQ22" s="148"/>
      <c r="AR22" s="148"/>
      <c r="AS22" s="85"/>
      <c r="AT22" s="150" t="s">
        <v>115</v>
      </c>
      <c r="AU22" s="151"/>
      <c r="AV22" s="151"/>
      <c r="AW22" s="151"/>
      <c r="AX22" s="149"/>
      <c r="AY22" s="149"/>
      <c r="AZ22" s="149"/>
      <c r="BA22" s="149"/>
      <c r="BB22" s="149"/>
      <c r="BC22" s="149"/>
      <c r="BD22" s="13"/>
    </row>
    <row r="23" spans="2:56" s="26" customFormat="1" ht="15.75" customHeight="1">
      <c r="B23" s="23"/>
      <c r="C23" s="164"/>
      <c r="D23" s="164"/>
      <c r="E23" s="164"/>
      <c r="F23" s="164"/>
      <c r="G23" s="87"/>
      <c r="H23" s="42"/>
      <c r="I23" s="167" t="s">
        <v>18</v>
      </c>
      <c r="J23" s="172"/>
      <c r="K23" s="172"/>
      <c r="L23" s="172"/>
      <c r="M23" s="172"/>
      <c r="N23" s="20"/>
      <c r="O23" s="62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52" t="s">
        <v>66</v>
      </c>
      <c r="AF23" s="153"/>
      <c r="AG23" s="154"/>
      <c r="AH23" s="42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83"/>
      <c r="AT23" s="159" t="s">
        <v>82</v>
      </c>
      <c r="AU23" s="160"/>
      <c r="AV23" s="160"/>
      <c r="AW23" s="160"/>
      <c r="AX23" s="146"/>
      <c r="AY23" s="146"/>
      <c r="AZ23" s="146"/>
      <c r="BA23" s="146"/>
      <c r="BB23" s="146"/>
      <c r="BC23" s="146"/>
      <c r="BD23" s="37"/>
    </row>
    <row r="24" spans="2:56" s="26" customFormat="1" ht="15.75" customHeight="1">
      <c r="B24" s="33"/>
      <c r="C24" s="165"/>
      <c r="D24" s="165"/>
      <c r="E24" s="165"/>
      <c r="F24" s="165"/>
      <c r="G24" s="50"/>
      <c r="H24" s="35"/>
      <c r="I24" s="173"/>
      <c r="J24" s="173"/>
      <c r="K24" s="173"/>
      <c r="L24" s="173"/>
      <c r="M24" s="173"/>
      <c r="N24" s="21"/>
      <c r="O24" s="82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5"/>
      <c r="AF24" s="155"/>
      <c r="AG24" s="156"/>
      <c r="AH24" s="35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78"/>
      <c r="AT24" s="161"/>
      <c r="AU24" s="162"/>
      <c r="AV24" s="162"/>
      <c r="AW24" s="162"/>
      <c r="AX24" s="147"/>
      <c r="AY24" s="147"/>
      <c r="AZ24" s="147"/>
      <c r="BA24" s="147"/>
      <c r="BB24" s="147"/>
      <c r="BC24" s="147"/>
      <c r="BD24" s="43"/>
    </row>
    <row r="25" spans="2:56" ht="15.75" customHeight="1">
      <c r="B25" s="44"/>
      <c r="C25" s="163" t="s">
        <v>85</v>
      </c>
      <c r="D25" s="163"/>
      <c r="E25" s="163"/>
      <c r="F25" s="163"/>
      <c r="G25" s="86"/>
      <c r="H25" s="31"/>
      <c r="I25" s="166" t="s">
        <v>17</v>
      </c>
      <c r="J25" s="166"/>
      <c r="K25" s="166"/>
      <c r="L25" s="166"/>
      <c r="M25" s="166"/>
      <c r="N25" s="77"/>
      <c r="O25" s="1"/>
      <c r="P25" s="168" t="s">
        <v>8</v>
      </c>
      <c r="Q25" s="168"/>
      <c r="R25" s="168"/>
      <c r="S25" s="168"/>
      <c r="T25" s="170"/>
      <c r="U25" s="170"/>
      <c r="V25" s="170"/>
      <c r="W25" s="170"/>
      <c r="X25" s="170"/>
      <c r="Y25" s="175" t="s">
        <v>9</v>
      </c>
      <c r="Z25" s="175"/>
      <c r="AA25" s="175"/>
      <c r="AB25" s="175"/>
      <c r="AC25" s="175"/>
      <c r="AD25" s="170"/>
      <c r="AE25" s="170"/>
      <c r="AF25" s="170"/>
      <c r="AG25" s="170"/>
      <c r="AH25" s="170"/>
      <c r="AI25" s="170"/>
      <c r="AJ25" s="196"/>
      <c r="AK25" s="196"/>
      <c r="AL25" s="196"/>
      <c r="AM25" s="196"/>
      <c r="AN25" s="196"/>
      <c r="AO25" s="175" t="s">
        <v>10</v>
      </c>
      <c r="AP25" s="175"/>
      <c r="AQ25" s="170"/>
      <c r="AR25" s="170"/>
      <c r="AS25" s="2"/>
      <c r="AT25" s="5"/>
      <c r="AU25" s="175" t="s">
        <v>81</v>
      </c>
      <c r="AV25" s="175"/>
      <c r="AW25" s="175"/>
      <c r="AX25" s="175"/>
      <c r="AY25" s="175"/>
      <c r="AZ25" s="175"/>
      <c r="BA25" s="175"/>
      <c r="BB25" s="175"/>
      <c r="BC25" s="175"/>
      <c r="BD25" s="96"/>
    </row>
    <row r="26" spans="2:56" s="9" customFormat="1" ht="15.75" customHeight="1">
      <c r="B26" s="23"/>
      <c r="C26" s="164"/>
      <c r="D26" s="164"/>
      <c r="E26" s="164"/>
      <c r="F26" s="164"/>
      <c r="G26" s="87"/>
      <c r="H26" s="42"/>
      <c r="I26" s="167"/>
      <c r="J26" s="167"/>
      <c r="K26" s="167"/>
      <c r="L26" s="167"/>
      <c r="M26" s="167"/>
      <c r="N26" s="20"/>
      <c r="P26" s="169"/>
      <c r="Q26" s="169"/>
      <c r="R26" s="169"/>
      <c r="S26" s="169"/>
      <c r="T26" s="171"/>
      <c r="U26" s="171"/>
      <c r="V26" s="171"/>
      <c r="W26" s="171"/>
      <c r="X26" s="171"/>
      <c r="Y26" s="176"/>
      <c r="Z26" s="176"/>
      <c r="AA26" s="176"/>
      <c r="AB26" s="176"/>
      <c r="AC26" s="176"/>
      <c r="AD26" s="171"/>
      <c r="AE26" s="171"/>
      <c r="AF26" s="171"/>
      <c r="AG26" s="171"/>
      <c r="AH26" s="171"/>
      <c r="AI26" s="171"/>
      <c r="AJ26" s="197"/>
      <c r="AK26" s="197"/>
      <c r="AL26" s="197"/>
      <c r="AM26" s="197"/>
      <c r="AN26" s="197"/>
      <c r="AO26" s="176"/>
      <c r="AP26" s="176"/>
      <c r="AQ26" s="171"/>
      <c r="AR26" s="171"/>
      <c r="AS26" s="11"/>
      <c r="AT26" s="177" t="s">
        <v>116</v>
      </c>
      <c r="AU26" s="178"/>
      <c r="AV26" s="178"/>
      <c r="AW26" s="178"/>
      <c r="AX26" s="186">
        <v>300000</v>
      </c>
      <c r="AY26" s="186"/>
      <c r="AZ26" s="186"/>
      <c r="BA26" s="186"/>
      <c r="BB26" s="186"/>
      <c r="BC26" s="186"/>
      <c r="BD26" s="13"/>
    </row>
    <row r="27" spans="2:56" s="9" customFormat="1" ht="15.75" customHeight="1">
      <c r="B27" s="23"/>
      <c r="C27" s="164"/>
      <c r="D27" s="164"/>
      <c r="E27" s="164"/>
      <c r="F27" s="164"/>
      <c r="G27" s="87"/>
      <c r="H27" s="38"/>
      <c r="I27" s="182" t="s">
        <v>122</v>
      </c>
      <c r="J27" s="182"/>
      <c r="K27" s="182"/>
      <c r="L27" s="182"/>
      <c r="M27" s="182"/>
      <c r="N27" s="80"/>
      <c r="O27" s="81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41"/>
      <c r="AF27" s="41"/>
      <c r="AG27" s="40"/>
      <c r="AH27" s="84"/>
      <c r="AI27" s="148" t="s">
        <v>19</v>
      </c>
      <c r="AJ27" s="148"/>
      <c r="AK27" s="148"/>
      <c r="AL27" s="148"/>
      <c r="AM27" s="148"/>
      <c r="AN27" s="148"/>
      <c r="AO27" s="148"/>
      <c r="AP27" s="148"/>
      <c r="AQ27" s="148"/>
      <c r="AR27" s="148"/>
      <c r="AS27" s="85"/>
      <c r="AT27" s="150" t="s">
        <v>115</v>
      </c>
      <c r="AU27" s="151"/>
      <c r="AV27" s="151"/>
      <c r="AW27" s="151"/>
      <c r="AX27" s="149"/>
      <c r="AY27" s="149"/>
      <c r="AZ27" s="149"/>
      <c r="BA27" s="149"/>
      <c r="BB27" s="149"/>
      <c r="BC27" s="149"/>
      <c r="BD27" s="13"/>
    </row>
    <row r="28" spans="2:56" s="26" customFormat="1" ht="15.75" customHeight="1">
      <c r="B28" s="23"/>
      <c r="C28" s="164"/>
      <c r="D28" s="164"/>
      <c r="E28" s="164"/>
      <c r="F28" s="164"/>
      <c r="G28" s="87"/>
      <c r="H28" s="42"/>
      <c r="I28" s="167" t="s">
        <v>18</v>
      </c>
      <c r="J28" s="172"/>
      <c r="K28" s="172"/>
      <c r="L28" s="172"/>
      <c r="M28" s="172"/>
      <c r="N28" s="20"/>
      <c r="O28" s="62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52" t="s">
        <v>66</v>
      </c>
      <c r="AF28" s="153"/>
      <c r="AG28" s="154"/>
      <c r="AH28" s="42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83"/>
      <c r="AT28" s="159" t="s">
        <v>82</v>
      </c>
      <c r="AU28" s="160"/>
      <c r="AV28" s="160"/>
      <c r="AW28" s="160"/>
      <c r="AX28" s="146"/>
      <c r="AY28" s="146"/>
      <c r="AZ28" s="146"/>
      <c r="BA28" s="146"/>
      <c r="BB28" s="146"/>
      <c r="BC28" s="146"/>
      <c r="BD28" s="37"/>
    </row>
    <row r="29" spans="2:56" s="26" customFormat="1" ht="15.75" customHeight="1">
      <c r="B29" s="33"/>
      <c r="C29" s="165"/>
      <c r="D29" s="165"/>
      <c r="E29" s="165"/>
      <c r="F29" s="165"/>
      <c r="G29" s="50"/>
      <c r="H29" s="35"/>
      <c r="I29" s="173"/>
      <c r="J29" s="173"/>
      <c r="K29" s="173"/>
      <c r="L29" s="173"/>
      <c r="M29" s="173"/>
      <c r="N29" s="21"/>
      <c r="O29" s="82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5"/>
      <c r="AF29" s="155"/>
      <c r="AG29" s="156"/>
      <c r="AH29" s="35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78"/>
      <c r="AT29" s="161"/>
      <c r="AU29" s="162"/>
      <c r="AV29" s="162"/>
      <c r="AW29" s="162"/>
      <c r="AX29" s="147"/>
      <c r="AY29" s="147"/>
      <c r="AZ29" s="147"/>
      <c r="BA29" s="147"/>
      <c r="BB29" s="147"/>
      <c r="BC29" s="147"/>
      <c r="BD29" s="43"/>
    </row>
    <row r="30" spans="2:56" s="28" customFormat="1" ht="15.75" customHeight="1">
      <c r="B30" s="44"/>
      <c r="C30" s="163" t="s">
        <v>86</v>
      </c>
      <c r="D30" s="163"/>
      <c r="E30" s="163"/>
      <c r="F30" s="163"/>
      <c r="G30" s="86"/>
      <c r="H30" s="31"/>
      <c r="I30" s="166" t="s">
        <v>17</v>
      </c>
      <c r="J30" s="166"/>
      <c r="K30" s="166"/>
      <c r="L30" s="166"/>
      <c r="M30" s="166"/>
      <c r="N30" s="77"/>
      <c r="O30" s="1"/>
      <c r="P30" s="168" t="s">
        <v>8</v>
      </c>
      <c r="Q30" s="168"/>
      <c r="R30" s="168"/>
      <c r="S30" s="168"/>
      <c r="T30" s="170"/>
      <c r="U30" s="170"/>
      <c r="V30" s="170"/>
      <c r="W30" s="170"/>
      <c r="X30" s="170"/>
      <c r="Y30" s="175" t="s">
        <v>9</v>
      </c>
      <c r="Z30" s="175"/>
      <c r="AA30" s="175"/>
      <c r="AB30" s="175"/>
      <c r="AC30" s="175"/>
      <c r="AD30" s="170"/>
      <c r="AE30" s="170"/>
      <c r="AF30" s="170"/>
      <c r="AG30" s="170"/>
      <c r="AH30" s="170"/>
      <c r="AI30" s="170"/>
      <c r="AJ30" s="196"/>
      <c r="AK30" s="196"/>
      <c r="AL30" s="196"/>
      <c r="AM30" s="196"/>
      <c r="AN30" s="196"/>
      <c r="AO30" s="175" t="s">
        <v>10</v>
      </c>
      <c r="AP30" s="175"/>
      <c r="AQ30" s="170"/>
      <c r="AR30" s="170"/>
      <c r="AS30" s="2"/>
      <c r="AT30" s="5"/>
      <c r="AU30" s="175" t="s">
        <v>81</v>
      </c>
      <c r="AV30" s="175"/>
      <c r="AW30" s="175"/>
      <c r="AX30" s="175"/>
      <c r="AY30" s="175"/>
      <c r="AZ30" s="175"/>
      <c r="BA30" s="175"/>
      <c r="BB30" s="175"/>
      <c r="BC30" s="175"/>
      <c r="BD30" s="96"/>
    </row>
    <row r="31" spans="2:56" s="28" customFormat="1" ht="15.75" customHeight="1">
      <c r="B31" s="23"/>
      <c r="C31" s="164"/>
      <c r="D31" s="164"/>
      <c r="E31" s="164"/>
      <c r="F31" s="164"/>
      <c r="G31" s="87"/>
      <c r="H31" s="42"/>
      <c r="I31" s="167"/>
      <c r="J31" s="167"/>
      <c r="K31" s="167"/>
      <c r="L31" s="167"/>
      <c r="M31" s="167"/>
      <c r="N31" s="20"/>
      <c r="O31" s="9"/>
      <c r="P31" s="169"/>
      <c r="Q31" s="169"/>
      <c r="R31" s="169"/>
      <c r="S31" s="169"/>
      <c r="T31" s="171"/>
      <c r="U31" s="171"/>
      <c r="V31" s="171"/>
      <c r="W31" s="171"/>
      <c r="X31" s="171"/>
      <c r="Y31" s="176"/>
      <c r="Z31" s="176"/>
      <c r="AA31" s="176"/>
      <c r="AB31" s="176"/>
      <c r="AC31" s="176"/>
      <c r="AD31" s="171"/>
      <c r="AE31" s="171"/>
      <c r="AF31" s="171"/>
      <c r="AG31" s="171"/>
      <c r="AH31" s="171"/>
      <c r="AI31" s="171"/>
      <c r="AJ31" s="197"/>
      <c r="AK31" s="197"/>
      <c r="AL31" s="197"/>
      <c r="AM31" s="197"/>
      <c r="AN31" s="197"/>
      <c r="AO31" s="176"/>
      <c r="AP31" s="176"/>
      <c r="AQ31" s="171"/>
      <c r="AR31" s="171"/>
      <c r="AS31" s="11"/>
      <c r="AT31" s="177" t="s">
        <v>116</v>
      </c>
      <c r="AU31" s="178"/>
      <c r="AV31" s="178"/>
      <c r="AW31" s="178"/>
      <c r="AX31" s="179">
        <v>300000</v>
      </c>
      <c r="AY31" s="179"/>
      <c r="AZ31" s="179"/>
      <c r="BA31" s="179"/>
      <c r="BB31" s="179"/>
      <c r="BC31" s="179"/>
      <c r="BD31" s="13"/>
    </row>
    <row r="32" spans="2:56" s="28" customFormat="1" ht="15.75" customHeight="1">
      <c r="B32" s="23"/>
      <c r="C32" s="164"/>
      <c r="D32" s="164"/>
      <c r="E32" s="164"/>
      <c r="F32" s="164"/>
      <c r="G32" s="87"/>
      <c r="H32" s="38"/>
      <c r="I32" s="182" t="s">
        <v>121</v>
      </c>
      <c r="J32" s="182"/>
      <c r="K32" s="182"/>
      <c r="L32" s="182"/>
      <c r="M32" s="182"/>
      <c r="N32" s="80"/>
      <c r="O32" s="81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41"/>
      <c r="AF32" s="41"/>
      <c r="AG32" s="40"/>
      <c r="AH32" s="84"/>
      <c r="AI32" s="148" t="s">
        <v>19</v>
      </c>
      <c r="AJ32" s="148"/>
      <c r="AK32" s="148"/>
      <c r="AL32" s="148"/>
      <c r="AM32" s="148"/>
      <c r="AN32" s="148"/>
      <c r="AO32" s="148"/>
      <c r="AP32" s="148"/>
      <c r="AQ32" s="148"/>
      <c r="AR32" s="148"/>
      <c r="AS32" s="85"/>
      <c r="AT32" s="150" t="s">
        <v>115</v>
      </c>
      <c r="AU32" s="151"/>
      <c r="AV32" s="151"/>
      <c r="AW32" s="151"/>
      <c r="AX32" s="149"/>
      <c r="AY32" s="149"/>
      <c r="AZ32" s="149"/>
      <c r="BA32" s="149"/>
      <c r="BB32" s="149"/>
      <c r="BC32" s="149"/>
      <c r="BD32" s="13"/>
    </row>
    <row r="33" spans="2:56" s="28" customFormat="1" ht="15.75" customHeight="1">
      <c r="B33" s="23"/>
      <c r="C33" s="164"/>
      <c r="D33" s="164"/>
      <c r="E33" s="164"/>
      <c r="F33" s="164"/>
      <c r="G33" s="87"/>
      <c r="H33" s="42"/>
      <c r="I33" s="167" t="s">
        <v>18</v>
      </c>
      <c r="J33" s="172"/>
      <c r="K33" s="172"/>
      <c r="L33" s="172"/>
      <c r="M33" s="172"/>
      <c r="N33" s="20"/>
      <c r="O33" s="62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52" t="s">
        <v>66</v>
      </c>
      <c r="AF33" s="153"/>
      <c r="AG33" s="154"/>
      <c r="AH33" s="42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83"/>
      <c r="AT33" s="159" t="s">
        <v>82</v>
      </c>
      <c r="AU33" s="160"/>
      <c r="AV33" s="160"/>
      <c r="AW33" s="160"/>
      <c r="AX33" s="146"/>
      <c r="AY33" s="146"/>
      <c r="AZ33" s="146"/>
      <c r="BA33" s="146"/>
      <c r="BB33" s="146"/>
      <c r="BC33" s="146"/>
      <c r="BD33" s="37"/>
    </row>
    <row r="34" spans="2:56" s="28" customFormat="1" ht="15.75" customHeight="1">
      <c r="B34" s="33"/>
      <c r="C34" s="165"/>
      <c r="D34" s="165"/>
      <c r="E34" s="165"/>
      <c r="F34" s="165"/>
      <c r="G34" s="50"/>
      <c r="H34" s="35"/>
      <c r="I34" s="173"/>
      <c r="J34" s="173"/>
      <c r="K34" s="173"/>
      <c r="L34" s="173"/>
      <c r="M34" s="173"/>
      <c r="N34" s="21"/>
      <c r="O34" s="82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5"/>
      <c r="AF34" s="155"/>
      <c r="AG34" s="156"/>
      <c r="AH34" s="35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78"/>
      <c r="AT34" s="161"/>
      <c r="AU34" s="162"/>
      <c r="AV34" s="162"/>
      <c r="AW34" s="162"/>
      <c r="AX34" s="147"/>
      <c r="AY34" s="147"/>
      <c r="AZ34" s="147"/>
      <c r="BA34" s="147"/>
      <c r="BB34" s="147"/>
      <c r="BC34" s="147"/>
      <c r="BD34" s="43"/>
    </row>
    <row r="35" spans="2:56" s="28" customFormat="1" ht="15.75" customHeight="1">
      <c r="B35" s="23"/>
      <c r="C35" s="164" t="s">
        <v>29</v>
      </c>
      <c r="D35" s="164"/>
      <c r="E35" s="164"/>
      <c r="F35" s="164"/>
      <c r="G35" s="164"/>
      <c r="H35" s="164"/>
      <c r="I35" s="25"/>
      <c r="J35" s="26"/>
      <c r="K35" s="167" t="s">
        <v>20</v>
      </c>
      <c r="L35" s="167"/>
      <c r="M35" s="167"/>
      <c r="N35" s="167"/>
      <c r="O35" s="167"/>
      <c r="P35" s="25"/>
      <c r="Q35" s="26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37"/>
    </row>
    <row r="36" spans="2:56" s="28" customFormat="1" ht="15.75" customHeight="1">
      <c r="B36" s="23"/>
      <c r="C36" s="164"/>
      <c r="D36" s="164"/>
      <c r="E36" s="164"/>
      <c r="F36" s="164"/>
      <c r="G36" s="164"/>
      <c r="H36" s="164"/>
      <c r="I36" s="25"/>
      <c r="J36" s="38"/>
      <c r="K36" s="228" t="s">
        <v>21</v>
      </c>
      <c r="L36" s="228"/>
      <c r="M36" s="228"/>
      <c r="N36" s="228"/>
      <c r="O36" s="228"/>
      <c r="P36" s="114"/>
      <c r="Q36" s="115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16"/>
      <c r="AZ36" s="195" t="s">
        <v>67</v>
      </c>
      <c r="BA36" s="195"/>
      <c r="BB36" s="195"/>
      <c r="BC36" s="195"/>
      <c r="BD36" s="49"/>
    </row>
    <row r="37" spans="2:56" s="28" customFormat="1" ht="15.75" customHeight="1">
      <c r="B37" s="23"/>
      <c r="C37" s="164"/>
      <c r="D37" s="164"/>
      <c r="E37" s="164"/>
      <c r="F37" s="164"/>
      <c r="G37" s="164"/>
      <c r="H37" s="164"/>
      <c r="I37" s="25"/>
      <c r="J37" s="117"/>
      <c r="K37" s="321" t="s">
        <v>19</v>
      </c>
      <c r="L37" s="321"/>
      <c r="M37" s="321"/>
      <c r="N37" s="321"/>
      <c r="O37" s="321"/>
      <c r="P37" s="118"/>
      <c r="Q37" s="29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121"/>
      <c r="AD37" s="121"/>
      <c r="AE37" s="121"/>
      <c r="AF37" s="121"/>
      <c r="AG37" s="121"/>
      <c r="AH37" s="121"/>
      <c r="AI37" s="121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20"/>
      <c r="AZ37" s="29"/>
      <c r="BA37" s="29"/>
      <c r="BB37" s="29"/>
      <c r="BC37" s="29"/>
      <c r="BD37" s="30"/>
    </row>
    <row r="38" spans="2:56" s="28" customFormat="1" ht="15.75" customHeight="1">
      <c r="B38" s="23"/>
      <c r="C38" s="164"/>
      <c r="D38" s="164"/>
      <c r="E38" s="164"/>
      <c r="F38" s="164"/>
      <c r="G38" s="164"/>
      <c r="H38" s="164"/>
      <c r="I38" s="25"/>
      <c r="J38" s="31"/>
      <c r="K38" s="163" t="s">
        <v>28</v>
      </c>
      <c r="L38" s="166"/>
      <c r="M38" s="166"/>
      <c r="N38" s="166"/>
      <c r="O38" s="166"/>
      <c r="P38" s="45"/>
      <c r="Q38" s="46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2"/>
      <c r="AH38" s="47"/>
      <c r="AI38" s="228" t="s">
        <v>30</v>
      </c>
      <c r="AJ38" s="229"/>
      <c r="AK38" s="229"/>
      <c r="AL38" s="229"/>
      <c r="AM38" s="229"/>
      <c r="AN38" s="48"/>
      <c r="AO38" s="39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49"/>
    </row>
    <row r="39" spans="2:56" s="28" customFormat="1" ht="15.75" customHeight="1" thickBot="1">
      <c r="B39" s="97"/>
      <c r="C39" s="314"/>
      <c r="D39" s="314"/>
      <c r="E39" s="314"/>
      <c r="F39" s="314"/>
      <c r="G39" s="314"/>
      <c r="H39" s="314"/>
      <c r="I39" s="98"/>
      <c r="J39" s="99"/>
      <c r="K39" s="320"/>
      <c r="L39" s="320"/>
      <c r="M39" s="320"/>
      <c r="N39" s="320"/>
      <c r="O39" s="320"/>
      <c r="P39" s="98"/>
      <c r="Q39" s="51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61"/>
      <c r="AH39" s="100"/>
      <c r="AI39" s="320" t="s">
        <v>31</v>
      </c>
      <c r="AJ39" s="322"/>
      <c r="AK39" s="322"/>
      <c r="AL39" s="322"/>
      <c r="AM39" s="322"/>
      <c r="AN39" s="101"/>
      <c r="AO39" s="102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103"/>
    </row>
    <row r="40" spans="3:55" s="72" customFormat="1" ht="15.75" customHeight="1" thickTop="1">
      <c r="C40" s="63"/>
      <c r="D40" s="63"/>
      <c r="E40" s="63"/>
      <c r="F40" s="63"/>
      <c r="G40" s="63"/>
      <c r="H40" s="63"/>
      <c r="J40" s="93"/>
      <c r="K40" s="94"/>
      <c r="L40" s="94"/>
      <c r="M40" s="94"/>
      <c r="N40" s="95"/>
      <c r="O40" s="95"/>
      <c r="P40" s="95"/>
      <c r="Q40" s="95"/>
      <c r="R40" s="95"/>
      <c r="S40" s="95"/>
      <c r="T40" s="95"/>
      <c r="U40" s="95"/>
      <c r="V40" s="56"/>
      <c r="W40" s="56"/>
      <c r="X40" s="56"/>
      <c r="Y40" s="56"/>
      <c r="Z40" s="56"/>
      <c r="AA40" s="54"/>
      <c r="AB40" s="54"/>
      <c r="AC40" s="54"/>
      <c r="AD40" s="56"/>
      <c r="AE40" s="54"/>
      <c r="AF40" s="54"/>
      <c r="AG40" s="54"/>
      <c r="AH40" s="56"/>
      <c r="AI40" s="54"/>
      <c r="AJ40" s="54"/>
      <c r="AK40" s="54"/>
      <c r="AL40" s="56"/>
      <c r="AM40" s="54"/>
      <c r="AN40" s="54"/>
      <c r="AO40" s="54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4"/>
    </row>
    <row r="41" spans="2:56" s="28" customFormat="1" ht="15.75" customHeight="1">
      <c r="B41" s="302" t="s">
        <v>33</v>
      </c>
      <c r="C41" s="303"/>
      <c r="D41" s="71"/>
      <c r="E41" s="258" t="s">
        <v>37</v>
      </c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122"/>
      <c r="Q41" s="123"/>
      <c r="R41" s="237" t="s">
        <v>53</v>
      </c>
      <c r="S41" s="187"/>
      <c r="T41" s="187"/>
      <c r="U41" s="187"/>
      <c r="V41" s="187"/>
      <c r="W41" s="187"/>
      <c r="X41" s="238" t="s">
        <v>55</v>
      </c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190" t="s">
        <v>96</v>
      </c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1"/>
    </row>
    <row r="42" spans="2:56" s="28" customFormat="1" ht="15.75" customHeight="1">
      <c r="B42" s="304"/>
      <c r="C42" s="305"/>
      <c r="D42" s="72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124"/>
      <c r="Q42" s="125"/>
      <c r="R42" s="234"/>
      <c r="S42" s="234"/>
      <c r="T42" s="234"/>
      <c r="U42" s="234"/>
      <c r="V42" s="234"/>
      <c r="W42" s="234"/>
      <c r="X42" s="240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3"/>
    </row>
    <row r="43" spans="2:56" s="28" customFormat="1" ht="15.75" customHeight="1">
      <c r="B43" s="304"/>
      <c r="C43" s="305"/>
      <c r="D43" s="308" t="s">
        <v>70</v>
      </c>
      <c r="E43" s="198"/>
      <c r="F43" s="250" t="s">
        <v>110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126"/>
      <c r="R43" s="266"/>
      <c r="S43" s="267"/>
      <c r="T43" s="267"/>
      <c r="U43" s="267"/>
      <c r="V43" s="267"/>
      <c r="W43" s="267"/>
      <c r="X43" s="110"/>
      <c r="Y43" s="180" t="s">
        <v>65</v>
      </c>
      <c r="Z43" s="180"/>
      <c r="AA43" s="180"/>
      <c r="AB43" s="180"/>
      <c r="AC43" s="180"/>
      <c r="AD43" s="180"/>
      <c r="AE43" s="199" t="s">
        <v>103</v>
      </c>
      <c r="AF43" s="227"/>
      <c r="AG43" s="242" t="s">
        <v>94</v>
      </c>
      <c r="AH43" s="198"/>
      <c r="AI43" s="198"/>
      <c r="AJ43" s="198"/>
      <c r="AK43" s="198"/>
      <c r="AL43" s="198"/>
      <c r="AM43" s="198"/>
      <c r="AN43" s="198"/>
      <c r="AO43" s="232" t="s">
        <v>75</v>
      </c>
      <c r="AP43" s="233"/>
      <c r="AQ43" s="198" t="s">
        <v>95</v>
      </c>
      <c r="AR43" s="198"/>
      <c r="AS43" s="198"/>
      <c r="AT43" s="198"/>
      <c r="AU43" s="198"/>
      <c r="AV43" s="198"/>
      <c r="AW43" s="199" t="s">
        <v>100</v>
      </c>
      <c r="AX43" s="199"/>
      <c r="AY43" s="188"/>
      <c r="AZ43" s="188"/>
      <c r="BA43" s="188"/>
      <c r="BB43" s="188"/>
      <c r="BC43" s="188"/>
      <c r="BD43" s="189"/>
    </row>
    <row r="44" spans="2:56" s="28" customFormat="1" ht="15.75" customHeight="1">
      <c r="B44" s="304"/>
      <c r="C44" s="305"/>
      <c r="D44" s="309"/>
      <c r="E44" s="310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127"/>
      <c r="R44" s="269"/>
      <c r="S44" s="269"/>
      <c r="T44" s="269"/>
      <c r="U44" s="269"/>
      <c r="V44" s="269"/>
      <c r="W44" s="269"/>
      <c r="X44" s="111"/>
      <c r="Y44" s="181"/>
      <c r="Z44" s="181"/>
      <c r="AA44" s="181"/>
      <c r="AB44" s="181"/>
      <c r="AC44" s="181"/>
      <c r="AD44" s="181"/>
      <c r="AE44" s="199"/>
      <c r="AF44" s="227"/>
      <c r="AG44" s="200"/>
      <c r="AH44" s="201"/>
      <c r="AI44" s="201"/>
      <c r="AJ44" s="201"/>
      <c r="AK44" s="201"/>
      <c r="AL44" s="201"/>
      <c r="AM44" s="201"/>
      <c r="AN44" s="201"/>
      <c r="AO44" s="234"/>
      <c r="AP44" s="234"/>
      <c r="AQ44" s="289"/>
      <c r="AR44" s="289"/>
      <c r="AS44" s="289"/>
      <c r="AT44" s="289"/>
      <c r="AU44" s="289"/>
      <c r="AV44" s="289"/>
      <c r="AW44" s="199"/>
      <c r="AX44" s="199"/>
      <c r="AY44" s="188"/>
      <c r="AZ44" s="188"/>
      <c r="BA44" s="188"/>
      <c r="BB44" s="188"/>
      <c r="BC44" s="188"/>
      <c r="BD44" s="189"/>
    </row>
    <row r="45" spans="2:56" s="28" customFormat="1" ht="15.75" customHeight="1">
      <c r="B45" s="304"/>
      <c r="C45" s="305"/>
      <c r="D45" s="160" t="s">
        <v>71</v>
      </c>
      <c r="E45" s="160"/>
      <c r="F45" s="236" t="s">
        <v>34</v>
      </c>
      <c r="G45" s="236"/>
      <c r="H45" s="236"/>
      <c r="I45" s="236"/>
      <c r="J45" s="236"/>
      <c r="K45" s="236"/>
      <c r="L45" s="236"/>
      <c r="M45" s="236"/>
      <c r="N45" s="236"/>
      <c r="O45" s="53"/>
      <c r="P45" s="53"/>
      <c r="Q45" s="125"/>
      <c r="R45" s="266"/>
      <c r="S45" s="267"/>
      <c r="T45" s="267"/>
      <c r="U45" s="267"/>
      <c r="V45" s="267"/>
      <c r="W45" s="267"/>
      <c r="X45" s="110"/>
      <c r="Y45" s="235" t="s">
        <v>114</v>
      </c>
      <c r="Z45" s="235"/>
      <c r="AA45" s="235"/>
      <c r="AB45" s="235"/>
      <c r="AC45" s="235"/>
      <c r="AD45" s="235"/>
      <c r="AE45" s="199" t="s">
        <v>104</v>
      </c>
      <c r="AF45" s="227"/>
      <c r="AG45" s="230" t="s">
        <v>98</v>
      </c>
      <c r="AH45" s="231"/>
      <c r="AI45" s="231"/>
      <c r="AJ45" s="231"/>
      <c r="AK45" s="231"/>
      <c r="AL45" s="231"/>
      <c r="AM45" s="231"/>
      <c r="AN45" s="231"/>
      <c r="AO45" s="232" t="s">
        <v>99</v>
      </c>
      <c r="AP45" s="233"/>
      <c r="AQ45" s="198" t="s">
        <v>93</v>
      </c>
      <c r="AR45" s="198"/>
      <c r="AS45" s="198"/>
      <c r="AT45" s="198"/>
      <c r="AU45" s="198"/>
      <c r="AV45" s="198"/>
      <c r="AW45" s="199" t="s">
        <v>100</v>
      </c>
      <c r="AX45" s="199"/>
      <c r="AY45" s="188"/>
      <c r="AZ45" s="188"/>
      <c r="BA45" s="188"/>
      <c r="BB45" s="188"/>
      <c r="BC45" s="188"/>
      <c r="BD45" s="189"/>
    </row>
    <row r="46" spans="2:56" s="28" customFormat="1" ht="15.75" customHeight="1">
      <c r="B46" s="304"/>
      <c r="C46" s="305"/>
      <c r="D46" s="160"/>
      <c r="E46" s="160"/>
      <c r="F46" s="72"/>
      <c r="G46" s="72" t="s">
        <v>89</v>
      </c>
      <c r="H46" s="72"/>
      <c r="I46" s="72" t="s">
        <v>72</v>
      </c>
      <c r="J46" s="72"/>
      <c r="K46" s="301"/>
      <c r="L46" s="301"/>
      <c r="M46" s="160" t="s">
        <v>73</v>
      </c>
      <c r="N46" s="160"/>
      <c r="O46" s="72"/>
      <c r="P46" s="72"/>
      <c r="Q46" s="125"/>
      <c r="R46" s="269"/>
      <c r="S46" s="269"/>
      <c r="T46" s="269"/>
      <c r="U46" s="269"/>
      <c r="V46" s="269"/>
      <c r="W46" s="269"/>
      <c r="X46" s="111"/>
      <c r="Y46" s="254"/>
      <c r="Z46" s="254"/>
      <c r="AA46" s="254"/>
      <c r="AB46" s="254"/>
      <c r="AC46" s="254"/>
      <c r="AD46" s="254"/>
      <c r="AE46" s="199"/>
      <c r="AF46" s="227"/>
      <c r="AG46" s="200"/>
      <c r="AH46" s="201"/>
      <c r="AI46" s="201"/>
      <c r="AJ46" s="201"/>
      <c r="AK46" s="201"/>
      <c r="AL46" s="201"/>
      <c r="AM46" s="201"/>
      <c r="AN46" s="201"/>
      <c r="AO46" s="234"/>
      <c r="AP46" s="234"/>
      <c r="AQ46" s="202"/>
      <c r="AR46" s="202"/>
      <c r="AS46" s="202"/>
      <c r="AT46" s="202"/>
      <c r="AU46" s="202"/>
      <c r="AV46" s="202"/>
      <c r="AW46" s="199"/>
      <c r="AX46" s="199"/>
      <c r="AY46" s="188"/>
      <c r="AZ46" s="188"/>
      <c r="BA46" s="188"/>
      <c r="BB46" s="188"/>
      <c r="BC46" s="188"/>
      <c r="BD46" s="189"/>
    </row>
    <row r="47" spans="2:56" s="28" customFormat="1" ht="15.75" customHeight="1">
      <c r="B47" s="304"/>
      <c r="C47" s="305"/>
      <c r="D47" s="308" t="s">
        <v>59</v>
      </c>
      <c r="E47" s="198"/>
      <c r="F47" s="236" t="s">
        <v>35</v>
      </c>
      <c r="G47" s="236"/>
      <c r="H47" s="236"/>
      <c r="I47" s="236"/>
      <c r="J47" s="236"/>
      <c r="K47" s="236"/>
      <c r="L47" s="236"/>
      <c r="M47" s="236"/>
      <c r="N47" s="236"/>
      <c r="O47" s="128"/>
      <c r="P47" s="128"/>
      <c r="Q47" s="126"/>
      <c r="R47" s="266"/>
      <c r="S47" s="267"/>
      <c r="T47" s="267"/>
      <c r="U47" s="267"/>
      <c r="V47" s="267"/>
      <c r="W47" s="267"/>
      <c r="X47" s="110"/>
      <c r="Y47" s="255" t="s">
        <v>160</v>
      </c>
      <c r="Z47" s="255"/>
      <c r="AA47" s="255"/>
      <c r="AB47" s="255"/>
      <c r="AC47" s="255"/>
      <c r="AD47" s="255"/>
      <c r="AE47" s="199" t="s">
        <v>105</v>
      </c>
      <c r="AF47" s="227"/>
      <c r="AG47" s="230" t="s">
        <v>101</v>
      </c>
      <c r="AH47" s="231"/>
      <c r="AI47" s="231"/>
      <c r="AJ47" s="231"/>
      <c r="AK47" s="231"/>
      <c r="AL47" s="231"/>
      <c r="AM47" s="231"/>
      <c r="AN47" s="231"/>
      <c r="AO47" s="232" t="s">
        <v>75</v>
      </c>
      <c r="AP47" s="233"/>
      <c r="AQ47" s="198" t="s">
        <v>54</v>
      </c>
      <c r="AR47" s="198"/>
      <c r="AS47" s="198"/>
      <c r="AT47" s="198"/>
      <c r="AU47" s="198"/>
      <c r="AV47" s="198"/>
      <c r="AW47" s="199" t="s">
        <v>100</v>
      </c>
      <c r="AX47" s="199"/>
      <c r="AY47" s="188"/>
      <c r="AZ47" s="188"/>
      <c r="BA47" s="188"/>
      <c r="BB47" s="188"/>
      <c r="BC47" s="188"/>
      <c r="BD47" s="189"/>
    </row>
    <row r="48" spans="2:56" s="28" customFormat="1" ht="15.75" customHeight="1">
      <c r="B48" s="304"/>
      <c r="C48" s="305"/>
      <c r="D48" s="309"/>
      <c r="E48" s="310"/>
      <c r="F48" s="129"/>
      <c r="G48" s="129" t="s">
        <v>89</v>
      </c>
      <c r="H48" s="129"/>
      <c r="I48" s="129" t="s">
        <v>74</v>
      </c>
      <c r="J48" s="129"/>
      <c r="K48" s="129" t="s">
        <v>90</v>
      </c>
      <c r="L48" s="129"/>
      <c r="M48" s="129"/>
      <c r="N48" s="129"/>
      <c r="O48" s="129"/>
      <c r="P48" s="129"/>
      <c r="Q48" s="127"/>
      <c r="R48" s="269"/>
      <c r="S48" s="269"/>
      <c r="T48" s="269"/>
      <c r="U48" s="269"/>
      <c r="V48" s="269"/>
      <c r="W48" s="269"/>
      <c r="X48" s="111"/>
      <c r="Y48" s="256"/>
      <c r="Z48" s="256"/>
      <c r="AA48" s="256"/>
      <c r="AB48" s="256"/>
      <c r="AC48" s="256"/>
      <c r="AD48" s="256"/>
      <c r="AE48" s="199"/>
      <c r="AF48" s="227"/>
      <c r="AG48" s="311"/>
      <c r="AH48" s="312"/>
      <c r="AI48" s="312"/>
      <c r="AJ48" s="312"/>
      <c r="AK48" s="312"/>
      <c r="AL48" s="312"/>
      <c r="AM48" s="312"/>
      <c r="AN48" s="312"/>
      <c r="AO48" s="273"/>
      <c r="AP48" s="273"/>
      <c r="AQ48" s="313" t="s">
        <v>102</v>
      </c>
      <c r="AR48" s="313"/>
      <c r="AS48" s="313"/>
      <c r="AT48" s="313"/>
      <c r="AU48" s="313"/>
      <c r="AV48" s="313"/>
      <c r="AW48" s="198"/>
      <c r="AX48" s="198"/>
      <c r="AY48" s="188"/>
      <c r="AZ48" s="188"/>
      <c r="BA48" s="188"/>
      <c r="BB48" s="188"/>
      <c r="BC48" s="188"/>
      <c r="BD48" s="189"/>
    </row>
    <row r="49" spans="2:59" s="28" customFormat="1" ht="15.75" customHeight="1">
      <c r="B49" s="304"/>
      <c r="C49" s="305"/>
      <c r="D49" s="159" t="s">
        <v>87</v>
      </c>
      <c r="E49" s="160"/>
      <c r="F49" s="252" t="s">
        <v>32</v>
      </c>
      <c r="G49" s="252"/>
      <c r="H49" s="252"/>
      <c r="I49" s="252"/>
      <c r="J49" s="252"/>
      <c r="K49" s="252"/>
      <c r="L49" s="252"/>
      <c r="M49" s="252"/>
      <c r="N49" s="252"/>
      <c r="O49" s="252"/>
      <c r="P49" s="253"/>
      <c r="Q49" s="125"/>
      <c r="R49" s="266"/>
      <c r="S49" s="267"/>
      <c r="T49" s="267"/>
      <c r="U49" s="267"/>
      <c r="V49" s="267"/>
      <c r="W49" s="267"/>
      <c r="X49" s="110"/>
      <c r="Y49" s="235" t="s">
        <v>106</v>
      </c>
      <c r="Z49" s="235"/>
      <c r="AA49" s="235"/>
      <c r="AB49" s="235"/>
      <c r="AC49" s="235"/>
      <c r="AD49" s="235"/>
      <c r="AE49" s="198" t="s">
        <v>108</v>
      </c>
      <c r="AF49" s="220"/>
      <c r="AG49" s="230" t="s">
        <v>98</v>
      </c>
      <c r="AH49" s="231"/>
      <c r="AI49" s="231"/>
      <c r="AJ49" s="231"/>
      <c r="AK49" s="231"/>
      <c r="AL49" s="231"/>
      <c r="AM49" s="231"/>
      <c r="AN49" s="231"/>
      <c r="AO49" s="232" t="s">
        <v>99</v>
      </c>
      <c r="AP49" s="233"/>
      <c r="AQ49" s="198" t="s">
        <v>107</v>
      </c>
      <c r="AR49" s="198"/>
      <c r="AS49" s="198"/>
      <c r="AT49" s="198"/>
      <c r="AU49" s="198"/>
      <c r="AV49" s="198"/>
      <c r="AW49" s="199" t="s">
        <v>100</v>
      </c>
      <c r="AX49" s="199"/>
      <c r="AY49" s="188"/>
      <c r="AZ49" s="188"/>
      <c r="BA49" s="188"/>
      <c r="BB49" s="188"/>
      <c r="BC49" s="188"/>
      <c r="BD49" s="189"/>
      <c r="BE49" s="79"/>
      <c r="BF49" s="79"/>
      <c r="BG49" s="79"/>
    </row>
    <row r="50" spans="2:59" s="28" customFormat="1" ht="15.75" customHeight="1">
      <c r="B50" s="304"/>
      <c r="C50" s="305"/>
      <c r="D50" s="159"/>
      <c r="E50" s="160"/>
      <c r="F50" s="53"/>
      <c r="G50" s="72" t="s">
        <v>88</v>
      </c>
      <c r="H50" s="72"/>
      <c r="I50" s="72" t="s">
        <v>76</v>
      </c>
      <c r="J50" s="72"/>
      <c r="K50" s="160">
        <v>5</v>
      </c>
      <c r="L50" s="160"/>
      <c r="M50" s="160" t="s">
        <v>77</v>
      </c>
      <c r="N50" s="160"/>
      <c r="O50" s="52"/>
      <c r="P50" s="52"/>
      <c r="Q50" s="125"/>
      <c r="R50" s="269"/>
      <c r="S50" s="269"/>
      <c r="T50" s="269"/>
      <c r="U50" s="269"/>
      <c r="V50" s="269"/>
      <c r="W50" s="269"/>
      <c r="X50" s="112"/>
      <c r="Y50" s="264" t="s">
        <v>112</v>
      </c>
      <c r="Z50" s="264"/>
      <c r="AA50" s="264"/>
      <c r="AB50" s="264"/>
      <c r="AC50" s="264"/>
      <c r="AD50" s="264"/>
      <c r="AE50" s="264"/>
      <c r="AF50" s="265"/>
      <c r="AG50" s="200"/>
      <c r="AH50" s="201"/>
      <c r="AI50" s="201"/>
      <c r="AJ50" s="201"/>
      <c r="AK50" s="201"/>
      <c r="AL50" s="201"/>
      <c r="AM50" s="201"/>
      <c r="AN50" s="201"/>
      <c r="AO50" s="234"/>
      <c r="AP50" s="234"/>
      <c r="AQ50" s="202"/>
      <c r="AR50" s="202"/>
      <c r="AS50" s="202"/>
      <c r="AT50" s="202"/>
      <c r="AU50" s="202"/>
      <c r="AV50" s="202"/>
      <c r="AW50" s="199"/>
      <c r="AX50" s="199"/>
      <c r="AY50" s="188"/>
      <c r="AZ50" s="188"/>
      <c r="BA50" s="188"/>
      <c r="BB50" s="188"/>
      <c r="BC50" s="188"/>
      <c r="BD50" s="189"/>
      <c r="BE50" s="79"/>
      <c r="BF50" s="79"/>
      <c r="BG50" s="79"/>
    </row>
    <row r="51" spans="2:59" s="28" customFormat="1" ht="15.75" customHeight="1">
      <c r="B51" s="304"/>
      <c r="C51" s="305"/>
      <c r="D51" s="308" t="s">
        <v>97</v>
      </c>
      <c r="E51" s="198"/>
      <c r="F51" s="236" t="s">
        <v>36</v>
      </c>
      <c r="G51" s="236"/>
      <c r="H51" s="236"/>
      <c r="I51" s="236"/>
      <c r="J51" s="236"/>
      <c r="K51" s="236"/>
      <c r="L51" s="236"/>
      <c r="M51" s="236"/>
      <c r="N51" s="236"/>
      <c r="O51" s="128"/>
      <c r="P51" s="128"/>
      <c r="Q51" s="126"/>
      <c r="R51" s="266"/>
      <c r="S51" s="267"/>
      <c r="T51" s="267"/>
      <c r="U51" s="267"/>
      <c r="V51" s="267"/>
      <c r="W51" s="267"/>
      <c r="X51" s="110"/>
      <c r="Y51" s="224" t="s">
        <v>113</v>
      </c>
      <c r="Z51" s="224"/>
      <c r="AA51" s="224"/>
      <c r="AB51" s="224"/>
      <c r="AC51" s="224"/>
      <c r="AD51" s="224"/>
      <c r="AE51" s="198" t="s">
        <v>109</v>
      </c>
      <c r="AF51" s="220"/>
      <c r="AG51" s="223" t="s">
        <v>119</v>
      </c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60"/>
      <c r="AZ51" s="260"/>
      <c r="BA51" s="260"/>
      <c r="BB51" s="260"/>
      <c r="BC51" s="260"/>
      <c r="BD51" s="261"/>
      <c r="BE51" s="79"/>
      <c r="BF51" s="79"/>
      <c r="BG51" s="79"/>
    </row>
    <row r="52" spans="2:59" s="28" customFormat="1" ht="15.75" customHeight="1">
      <c r="B52" s="306"/>
      <c r="C52" s="307"/>
      <c r="D52" s="161"/>
      <c r="E52" s="162"/>
      <c r="F52" s="73"/>
      <c r="G52" s="73" t="s">
        <v>88</v>
      </c>
      <c r="H52" s="59"/>
      <c r="I52" s="59" t="s">
        <v>91</v>
      </c>
      <c r="J52" s="73"/>
      <c r="K52" s="59" t="s">
        <v>92</v>
      </c>
      <c r="L52" s="59"/>
      <c r="M52" s="73"/>
      <c r="N52" s="73"/>
      <c r="O52" s="73"/>
      <c r="P52" s="73"/>
      <c r="Q52" s="130"/>
      <c r="R52" s="268"/>
      <c r="S52" s="268"/>
      <c r="T52" s="268"/>
      <c r="U52" s="268"/>
      <c r="V52" s="268"/>
      <c r="W52" s="268"/>
      <c r="X52" s="113"/>
      <c r="Y52" s="257"/>
      <c r="Z52" s="257"/>
      <c r="AA52" s="257"/>
      <c r="AB52" s="257"/>
      <c r="AC52" s="257"/>
      <c r="AD52" s="257"/>
      <c r="AE52" s="162"/>
      <c r="AF52" s="221"/>
      <c r="AG52" s="225" t="s">
        <v>118</v>
      </c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62"/>
      <c r="AZ52" s="262"/>
      <c r="BA52" s="262"/>
      <c r="BB52" s="262"/>
      <c r="BC52" s="262"/>
      <c r="BD52" s="263"/>
      <c r="BE52" s="79"/>
      <c r="BF52" s="79"/>
      <c r="BG52" s="79"/>
    </row>
    <row r="53" spans="23:56" s="28" customFormat="1" ht="15.75" customHeight="1">
      <c r="W53" s="339" t="s">
        <v>120</v>
      </c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</row>
    <row r="54" spans="23:56" s="28" customFormat="1" ht="15.75" customHeight="1"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0"/>
      <c r="BD54" s="340"/>
    </row>
    <row r="55" s="28" customFormat="1" ht="15.75" customHeight="1"/>
    <row r="56" s="28" customFormat="1" ht="15.75" customHeight="1"/>
    <row r="57" s="28" customFormat="1" ht="15.75" customHeight="1"/>
    <row r="58" s="28" customFormat="1" ht="15.75" customHeight="1"/>
    <row r="59" s="28" customFormat="1" ht="15.75" customHeight="1"/>
    <row r="60" s="28" customFormat="1" ht="15.75" customHeight="1"/>
    <row r="61" s="28" customFormat="1" ht="15.75" customHeight="1"/>
    <row r="62" s="28" customFormat="1" ht="15.75" customHeight="1"/>
    <row r="63" s="28" customFormat="1" ht="15.75" customHeight="1"/>
    <row r="64" spans="4:26" s="28" customFormat="1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4:26" s="28" customFormat="1" ht="15.75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4:26" s="28" customFormat="1" ht="15.75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4:26" s="28" customFormat="1" ht="15.75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7:56" ht="15.75" customHeight="1"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</row>
    <row r="69" spans="27:56" ht="15.75" customHeight="1"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</row>
    <row r="70" spans="27:56" ht="15.75" customHeight="1"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</row>
    <row r="71" spans="27:56" ht="15.75" customHeight="1"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</row>
    <row r="72" spans="27:56" ht="15.75" customHeight="1"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</row>
    <row r="73" spans="27:56" ht="15.75" customHeight="1"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</row>
    <row r="74" spans="27:56" ht="15.75" customHeight="1"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</row>
    <row r="75" spans="28:56" ht="15.75" customHeight="1"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</row>
    <row r="76" spans="28:56" ht="15.75" customHeight="1"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</row>
    <row r="77" spans="30:56" ht="15.75" customHeight="1"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</row>
    <row r="78" spans="31:56" ht="15.75" customHeight="1"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</row>
    <row r="79" spans="31:56" ht="15.75" customHeight="1"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</row>
    <row r="80" spans="31:38" ht="15.75" customHeight="1">
      <c r="AE80" s="28"/>
      <c r="AF80" s="28"/>
      <c r="AG80" s="28"/>
      <c r="AH80" s="28"/>
      <c r="AI80" s="28"/>
      <c r="AJ80" s="28"/>
      <c r="AK80" s="28"/>
      <c r="AL80" s="28"/>
    </row>
  </sheetData>
  <sheetProtection/>
  <mergeCells count="229">
    <mergeCell ref="W53:BD54"/>
    <mergeCell ref="A1:A5"/>
    <mergeCell ref="I27:M27"/>
    <mergeCell ref="AT27:AW27"/>
    <mergeCell ref="AX27:BC27"/>
    <mergeCell ref="AT16:AU16"/>
    <mergeCell ref="AT17:AU17"/>
    <mergeCell ref="C16:F19"/>
    <mergeCell ref="AQ25:AR26"/>
    <mergeCell ref="B1:C4"/>
    <mergeCell ref="D1:H1"/>
    <mergeCell ref="AH19:BA19"/>
    <mergeCell ref="W18:AB19"/>
    <mergeCell ref="AC18:AE18"/>
    <mergeCell ref="AF18:AH18"/>
    <mergeCell ref="AI18:AK18"/>
    <mergeCell ref="AL18:AN18"/>
    <mergeCell ref="AR18:AT18"/>
    <mergeCell ref="AU18:BA18"/>
    <mergeCell ref="AO18:AQ18"/>
    <mergeCell ref="I16:M17"/>
    <mergeCell ref="P16:V17"/>
    <mergeCell ref="I1:M1"/>
    <mergeCell ref="AA14:AD14"/>
    <mergeCell ref="U2:AC4"/>
    <mergeCell ref="N2:T4"/>
    <mergeCell ref="W16:AB17"/>
    <mergeCell ref="AK17:AQ17"/>
    <mergeCell ref="AC16:AJ16"/>
    <mergeCell ref="AC17:AJ17"/>
    <mergeCell ref="AK14:AL14"/>
    <mergeCell ref="AM14:AN14"/>
    <mergeCell ref="AO14:AP14"/>
    <mergeCell ref="P22:AD22"/>
    <mergeCell ref="P18:U19"/>
    <mergeCell ref="AC19:AG19"/>
    <mergeCell ref="T20:X21"/>
    <mergeCell ref="Y20:AC21"/>
    <mergeCell ref="I20:M21"/>
    <mergeCell ref="K35:O35"/>
    <mergeCell ref="AP38:BC38"/>
    <mergeCell ref="AP39:BC39"/>
    <mergeCell ref="R38:AF39"/>
    <mergeCell ref="K38:O39"/>
    <mergeCell ref="K37:O37"/>
    <mergeCell ref="AI39:AM39"/>
    <mergeCell ref="D47:E48"/>
    <mergeCell ref="AT21:AW21"/>
    <mergeCell ref="AT22:AW22"/>
    <mergeCell ref="AX21:BC21"/>
    <mergeCell ref="AG47:AN47"/>
    <mergeCell ref="AO47:AP48"/>
    <mergeCell ref="AQ47:AV47"/>
    <mergeCell ref="AW47:AX48"/>
    <mergeCell ref="C35:H39"/>
    <mergeCell ref="R35:AF35"/>
    <mergeCell ref="AQ46:AV46"/>
    <mergeCell ref="AE45:AF46"/>
    <mergeCell ref="AG48:AN48"/>
    <mergeCell ref="AE47:AF48"/>
    <mergeCell ref="AQ48:AV48"/>
    <mergeCell ref="Y25:AC26"/>
    <mergeCell ref="AD25:AI26"/>
    <mergeCell ref="AJ25:AN26"/>
    <mergeCell ref="P27:AD27"/>
    <mergeCell ref="AI27:AR27"/>
    <mergeCell ref="AY47:BD48"/>
    <mergeCell ref="AG46:AN46"/>
    <mergeCell ref="I25:M26"/>
    <mergeCell ref="P25:S26"/>
    <mergeCell ref="T25:X26"/>
    <mergeCell ref="B41:C52"/>
    <mergeCell ref="D51:E52"/>
    <mergeCell ref="D43:E44"/>
    <mergeCell ref="D45:E46"/>
    <mergeCell ref="M50:N50"/>
    <mergeCell ref="D49:E50"/>
    <mergeCell ref="AI23:AR24"/>
    <mergeCell ref="C20:F24"/>
    <mergeCell ref="P23:AD24"/>
    <mergeCell ref="I23:M24"/>
    <mergeCell ref="I22:M22"/>
    <mergeCell ref="AJ20:AN21"/>
    <mergeCell ref="AE23:AG24"/>
    <mergeCell ref="AQ20:AR21"/>
    <mergeCell ref="K46:L46"/>
    <mergeCell ref="AU1:AV2"/>
    <mergeCell ref="AY1:AZ2"/>
    <mergeCell ref="AW1:AX2"/>
    <mergeCell ref="AD20:AI21"/>
    <mergeCell ref="AN5:AP5"/>
    <mergeCell ref="AE1:AI2"/>
    <mergeCell ref="AG14:AH14"/>
    <mergeCell ref="AI14:AJ14"/>
    <mergeCell ref="AE14:AF14"/>
    <mergeCell ref="AK16:AQ16"/>
    <mergeCell ref="BB5:BC5"/>
    <mergeCell ref="AT6:AU6"/>
    <mergeCell ref="O5:P6"/>
    <mergeCell ref="Q5:W6"/>
    <mergeCell ref="AJ6:AK6"/>
    <mergeCell ref="AN6:AP6"/>
    <mergeCell ref="AE5:AI6"/>
    <mergeCell ref="X5:AC6"/>
    <mergeCell ref="AJ5:AK5"/>
    <mergeCell ref="AZ5:BA5"/>
    <mergeCell ref="C5:G6"/>
    <mergeCell ref="J5:N6"/>
    <mergeCell ref="AR6:AS6"/>
    <mergeCell ref="AW43:AX44"/>
    <mergeCell ref="AQ43:AV43"/>
    <mergeCell ref="AQ44:AV44"/>
    <mergeCell ref="AR5:AS5"/>
    <mergeCell ref="AV5:AW5"/>
    <mergeCell ref="AX5:AY5"/>
    <mergeCell ref="D8:AC9"/>
    <mergeCell ref="BA1:BB2"/>
    <mergeCell ref="D2:H4"/>
    <mergeCell ref="I2:M4"/>
    <mergeCell ref="AE3:AI4"/>
    <mergeCell ref="AK3:AR4"/>
    <mergeCell ref="N1:T1"/>
    <mergeCell ref="U1:AC1"/>
    <mergeCell ref="AM1:AO2"/>
    <mergeCell ref="AQ1:AR2"/>
    <mergeCell ref="AS1:AT2"/>
    <mergeCell ref="AY45:BD46"/>
    <mergeCell ref="E41:O42"/>
    <mergeCell ref="AY49:BD50"/>
    <mergeCell ref="AY51:BD52"/>
    <mergeCell ref="Y50:AF50"/>
    <mergeCell ref="R51:W52"/>
    <mergeCell ref="R49:W50"/>
    <mergeCell ref="R47:W48"/>
    <mergeCell ref="R45:W46"/>
    <mergeCell ref="R43:W44"/>
    <mergeCell ref="AO45:AP46"/>
    <mergeCell ref="F51:N51"/>
    <mergeCell ref="F43:P44"/>
    <mergeCell ref="F49:P49"/>
    <mergeCell ref="Y45:AD46"/>
    <mergeCell ref="Y47:AD48"/>
    <mergeCell ref="Y51:AD52"/>
    <mergeCell ref="AG45:AN45"/>
    <mergeCell ref="K50:L50"/>
    <mergeCell ref="M46:N46"/>
    <mergeCell ref="C14:H15"/>
    <mergeCell ref="K14:S15"/>
    <mergeCell ref="V14:W15"/>
    <mergeCell ref="C25:F29"/>
    <mergeCell ref="AT28:AW29"/>
    <mergeCell ref="AT26:AW26"/>
    <mergeCell ref="AO20:AP21"/>
    <mergeCell ref="P20:S21"/>
    <mergeCell ref="AO25:AP26"/>
    <mergeCell ref="I18:M19"/>
    <mergeCell ref="AE49:AF49"/>
    <mergeCell ref="Y49:AD49"/>
    <mergeCell ref="F45:N45"/>
    <mergeCell ref="F47:N47"/>
    <mergeCell ref="R41:W42"/>
    <mergeCell ref="K36:O36"/>
    <mergeCell ref="X41:AQ42"/>
    <mergeCell ref="AO43:AP44"/>
    <mergeCell ref="AG43:AN43"/>
    <mergeCell ref="AG44:AN44"/>
    <mergeCell ref="AE51:AF52"/>
    <mergeCell ref="R37:AB37"/>
    <mergeCell ref="AG51:AX51"/>
    <mergeCell ref="AG52:AX52"/>
    <mergeCell ref="AQ45:AV45"/>
    <mergeCell ref="AW45:AX46"/>
    <mergeCell ref="AE43:AF44"/>
    <mergeCell ref="AI38:AM38"/>
    <mergeCell ref="AG49:AN49"/>
    <mergeCell ref="AO49:AP50"/>
    <mergeCell ref="AQ49:AV49"/>
    <mergeCell ref="AW49:AX50"/>
    <mergeCell ref="AG50:AN50"/>
    <mergeCell ref="AQ50:AV50"/>
    <mergeCell ref="AI22:AR22"/>
    <mergeCell ref="AS3:AW4"/>
    <mergeCell ref="AS8:AT14"/>
    <mergeCell ref="AU8:BD14"/>
    <mergeCell ref="AX3:BD4"/>
    <mergeCell ref="AV6:AW6"/>
    <mergeCell ref="BB6:BC6"/>
    <mergeCell ref="AT5:AU5"/>
    <mergeCell ref="AY43:BD44"/>
    <mergeCell ref="AR41:BD42"/>
    <mergeCell ref="AX28:BC29"/>
    <mergeCell ref="R36:AX36"/>
    <mergeCell ref="AZ36:BC36"/>
    <mergeCell ref="AJ30:AN31"/>
    <mergeCell ref="AU20:BC20"/>
    <mergeCell ref="AT23:AW24"/>
    <mergeCell ref="Y43:AD44"/>
    <mergeCell ref="AD30:AI31"/>
    <mergeCell ref="I32:M32"/>
    <mergeCell ref="P32:AD32"/>
    <mergeCell ref="AX6:AY6"/>
    <mergeCell ref="AZ6:BA6"/>
    <mergeCell ref="AX23:BC24"/>
    <mergeCell ref="AU25:BC25"/>
    <mergeCell ref="AX22:BC22"/>
    <mergeCell ref="AX26:BC26"/>
    <mergeCell ref="I28:M29"/>
    <mergeCell ref="P28:AD29"/>
    <mergeCell ref="AE28:AG29"/>
    <mergeCell ref="AI28:AR29"/>
    <mergeCell ref="AU30:BC30"/>
    <mergeCell ref="AT31:AW31"/>
    <mergeCell ref="AX31:BC31"/>
    <mergeCell ref="AO30:AP31"/>
    <mergeCell ref="AQ30:AR31"/>
    <mergeCell ref="C30:F34"/>
    <mergeCell ref="I30:M31"/>
    <mergeCell ref="P30:S31"/>
    <mergeCell ref="T30:X31"/>
    <mergeCell ref="I33:M34"/>
    <mergeCell ref="P33:AD34"/>
    <mergeCell ref="Y30:AC31"/>
    <mergeCell ref="AX33:BC34"/>
    <mergeCell ref="AI32:AR32"/>
    <mergeCell ref="AX32:BC32"/>
    <mergeCell ref="AT32:AW32"/>
    <mergeCell ref="AE33:AG34"/>
    <mergeCell ref="AI33:AR34"/>
    <mergeCell ref="AT33:AW34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G80"/>
  <sheetViews>
    <sheetView showGridLines="0" tabSelected="1" view="pageBreakPreview" zoomScaleSheetLayoutView="100" zoomScalePageLayoutView="0" workbookViewId="0" topLeftCell="A1">
      <selection activeCell="P13" sqref="P13"/>
    </sheetView>
  </sheetViews>
  <sheetFormatPr defaultColWidth="9.00390625" defaultRowHeight="15.75" customHeight="1"/>
  <cols>
    <col min="1" max="1" width="3.50390625" style="3" customWidth="1"/>
    <col min="2" max="65" width="1.625" style="3" customWidth="1"/>
    <col min="66" max="16384" width="9.00390625" style="3" customWidth="1"/>
  </cols>
  <sheetData>
    <row r="1" spans="1:56" s="134" customFormat="1" ht="15.75" customHeight="1">
      <c r="A1" s="341" t="s">
        <v>125</v>
      </c>
      <c r="B1" s="342" t="s">
        <v>52</v>
      </c>
      <c r="C1" s="343"/>
      <c r="D1" s="327" t="s">
        <v>38</v>
      </c>
      <c r="E1" s="187"/>
      <c r="F1" s="187"/>
      <c r="G1" s="187"/>
      <c r="H1" s="328"/>
      <c r="I1" s="327" t="s">
        <v>51</v>
      </c>
      <c r="J1" s="187"/>
      <c r="K1" s="187"/>
      <c r="L1" s="187"/>
      <c r="M1" s="328"/>
      <c r="N1" s="283" t="s">
        <v>39</v>
      </c>
      <c r="O1" s="284"/>
      <c r="P1" s="284"/>
      <c r="Q1" s="284"/>
      <c r="R1" s="284"/>
      <c r="S1" s="284"/>
      <c r="T1" s="285"/>
      <c r="U1" s="283" t="s">
        <v>40</v>
      </c>
      <c r="V1" s="284"/>
      <c r="W1" s="284"/>
      <c r="X1" s="284"/>
      <c r="Y1" s="284"/>
      <c r="Z1" s="284"/>
      <c r="AA1" s="284"/>
      <c r="AB1" s="284"/>
      <c r="AC1" s="286"/>
      <c r="AD1" s="131"/>
      <c r="AE1" s="277" t="s">
        <v>41</v>
      </c>
      <c r="AF1" s="277"/>
      <c r="AG1" s="277"/>
      <c r="AH1" s="277"/>
      <c r="AI1" s="277"/>
      <c r="AJ1" s="57"/>
      <c r="AK1" s="132"/>
      <c r="AL1" s="57"/>
      <c r="AM1" s="187" t="s">
        <v>4</v>
      </c>
      <c r="AN1" s="187"/>
      <c r="AO1" s="187"/>
      <c r="AP1" s="64"/>
      <c r="AQ1" s="187"/>
      <c r="AR1" s="187"/>
      <c r="AS1" s="187" t="s">
        <v>7</v>
      </c>
      <c r="AT1" s="187"/>
      <c r="AU1" s="187"/>
      <c r="AV1" s="187"/>
      <c r="AW1" s="187" t="s">
        <v>6</v>
      </c>
      <c r="AX1" s="187"/>
      <c r="AY1" s="187"/>
      <c r="AZ1" s="187"/>
      <c r="BA1" s="187" t="s">
        <v>5</v>
      </c>
      <c r="BB1" s="187"/>
      <c r="BC1" s="64"/>
      <c r="BD1" s="133"/>
    </row>
    <row r="2" spans="1:56" s="134" customFormat="1" ht="15.75" customHeight="1">
      <c r="A2" s="341"/>
      <c r="B2" s="344"/>
      <c r="C2" s="345"/>
      <c r="D2" s="270"/>
      <c r="E2" s="233"/>
      <c r="F2" s="233"/>
      <c r="G2" s="233"/>
      <c r="H2" s="271"/>
      <c r="I2" s="270"/>
      <c r="J2" s="233"/>
      <c r="K2" s="233"/>
      <c r="L2" s="233"/>
      <c r="M2" s="271"/>
      <c r="N2" s="270"/>
      <c r="O2" s="233"/>
      <c r="P2" s="233"/>
      <c r="Q2" s="233"/>
      <c r="R2" s="233"/>
      <c r="S2" s="233"/>
      <c r="T2" s="271"/>
      <c r="U2" s="270"/>
      <c r="V2" s="233"/>
      <c r="W2" s="233"/>
      <c r="X2" s="233"/>
      <c r="Y2" s="233"/>
      <c r="Z2" s="233"/>
      <c r="AA2" s="233"/>
      <c r="AB2" s="233"/>
      <c r="AC2" s="329"/>
      <c r="AD2" s="135"/>
      <c r="AE2" s="278"/>
      <c r="AF2" s="278"/>
      <c r="AG2" s="278"/>
      <c r="AH2" s="278"/>
      <c r="AI2" s="278"/>
      <c r="AJ2" s="6"/>
      <c r="AK2" s="136"/>
      <c r="AL2" s="6"/>
      <c r="AM2" s="184"/>
      <c r="AN2" s="184"/>
      <c r="AO2" s="184"/>
      <c r="AP2" s="137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37"/>
      <c r="BD2" s="138"/>
    </row>
    <row r="3" spans="1:56" s="134" customFormat="1" ht="15.75" customHeight="1">
      <c r="A3" s="341"/>
      <c r="B3" s="346"/>
      <c r="C3" s="347"/>
      <c r="D3" s="272"/>
      <c r="E3" s="273"/>
      <c r="F3" s="273"/>
      <c r="G3" s="273"/>
      <c r="H3" s="274"/>
      <c r="I3" s="272"/>
      <c r="J3" s="273"/>
      <c r="K3" s="273"/>
      <c r="L3" s="273"/>
      <c r="M3" s="274"/>
      <c r="N3" s="272"/>
      <c r="O3" s="273"/>
      <c r="P3" s="273"/>
      <c r="Q3" s="273"/>
      <c r="R3" s="273"/>
      <c r="S3" s="273"/>
      <c r="T3" s="274"/>
      <c r="U3" s="272"/>
      <c r="V3" s="273"/>
      <c r="W3" s="273"/>
      <c r="X3" s="273"/>
      <c r="Y3" s="273"/>
      <c r="Z3" s="273"/>
      <c r="AA3" s="273"/>
      <c r="AB3" s="273"/>
      <c r="AC3" s="330"/>
      <c r="AD3" s="139"/>
      <c r="AE3" s="277" t="s">
        <v>43</v>
      </c>
      <c r="AF3" s="277"/>
      <c r="AG3" s="277"/>
      <c r="AH3" s="277"/>
      <c r="AI3" s="277"/>
      <c r="AJ3" s="64"/>
      <c r="AK3" s="279" t="s">
        <v>78</v>
      </c>
      <c r="AL3" s="280"/>
      <c r="AM3" s="280"/>
      <c r="AN3" s="280"/>
      <c r="AO3" s="280"/>
      <c r="AP3" s="280"/>
      <c r="AQ3" s="280"/>
      <c r="AR3" s="280"/>
      <c r="AS3" s="203" t="s">
        <v>44</v>
      </c>
      <c r="AT3" s="204"/>
      <c r="AU3" s="204"/>
      <c r="AV3" s="204"/>
      <c r="AW3" s="204"/>
      <c r="AX3" s="216"/>
      <c r="AY3" s="216"/>
      <c r="AZ3" s="216"/>
      <c r="BA3" s="216"/>
      <c r="BB3" s="216"/>
      <c r="BC3" s="216"/>
      <c r="BD3" s="217"/>
    </row>
    <row r="4" spans="1:56" s="134" customFormat="1" ht="15.75" customHeight="1">
      <c r="A4" s="341"/>
      <c r="B4" s="348"/>
      <c r="C4" s="349"/>
      <c r="D4" s="275"/>
      <c r="E4" s="184"/>
      <c r="F4" s="184"/>
      <c r="G4" s="184"/>
      <c r="H4" s="276"/>
      <c r="I4" s="275"/>
      <c r="J4" s="184"/>
      <c r="K4" s="184"/>
      <c r="L4" s="184"/>
      <c r="M4" s="276"/>
      <c r="N4" s="275"/>
      <c r="O4" s="184"/>
      <c r="P4" s="184"/>
      <c r="Q4" s="184"/>
      <c r="R4" s="184"/>
      <c r="S4" s="184"/>
      <c r="T4" s="276"/>
      <c r="U4" s="275"/>
      <c r="V4" s="184"/>
      <c r="W4" s="184"/>
      <c r="X4" s="184"/>
      <c r="Y4" s="184"/>
      <c r="Z4" s="184"/>
      <c r="AA4" s="184"/>
      <c r="AB4" s="184"/>
      <c r="AC4" s="331"/>
      <c r="AD4" s="141"/>
      <c r="AE4" s="278"/>
      <c r="AF4" s="278"/>
      <c r="AG4" s="278"/>
      <c r="AH4" s="278"/>
      <c r="AI4" s="278"/>
      <c r="AJ4" s="6"/>
      <c r="AK4" s="281"/>
      <c r="AL4" s="282"/>
      <c r="AM4" s="282"/>
      <c r="AN4" s="282"/>
      <c r="AO4" s="282"/>
      <c r="AP4" s="282"/>
      <c r="AQ4" s="282"/>
      <c r="AR4" s="282"/>
      <c r="AS4" s="205"/>
      <c r="AT4" s="206"/>
      <c r="AU4" s="206"/>
      <c r="AV4" s="206"/>
      <c r="AW4" s="206"/>
      <c r="AX4" s="218"/>
      <c r="AY4" s="218"/>
      <c r="AZ4" s="218"/>
      <c r="BA4" s="218"/>
      <c r="BB4" s="218"/>
      <c r="BC4" s="218"/>
      <c r="BD4" s="219"/>
    </row>
    <row r="5" spans="1:56" s="72" customFormat="1" ht="15.75" customHeight="1">
      <c r="A5" s="341"/>
      <c r="B5" s="139"/>
      <c r="C5" s="287" t="s">
        <v>42</v>
      </c>
      <c r="D5" s="287"/>
      <c r="E5" s="287"/>
      <c r="F5" s="287"/>
      <c r="G5" s="287"/>
      <c r="H5" s="105"/>
      <c r="I5" s="58"/>
      <c r="J5" s="187" t="s">
        <v>50</v>
      </c>
      <c r="K5" s="187"/>
      <c r="L5" s="187"/>
      <c r="M5" s="187"/>
      <c r="N5" s="187"/>
      <c r="O5" s="187" t="s">
        <v>45</v>
      </c>
      <c r="P5" s="187"/>
      <c r="Q5" s="187"/>
      <c r="R5" s="187"/>
      <c r="S5" s="187"/>
      <c r="T5" s="187"/>
      <c r="U5" s="187"/>
      <c r="V5" s="187"/>
      <c r="W5" s="187"/>
      <c r="X5" s="294" t="s">
        <v>46</v>
      </c>
      <c r="Y5" s="294"/>
      <c r="Z5" s="294"/>
      <c r="AA5" s="294"/>
      <c r="AB5" s="294"/>
      <c r="AC5" s="295"/>
      <c r="AD5" s="106"/>
      <c r="AE5" s="287" t="s">
        <v>47</v>
      </c>
      <c r="AF5" s="287"/>
      <c r="AG5" s="287"/>
      <c r="AH5" s="287"/>
      <c r="AI5" s="287"/>
      <c r="AJ5" s="298" t="s">
        <v>48</v>
      </c>
      <c r="AK5" s="298"/>
      <c r="AL5" s="108"/>
      <c r="AM5" s="57"/>
      <c r="AN5" s="187" t="s">
        <v>4</v>
      </c>
      <c r="AO5" s="187"/>
      <c r="AP5" s="187"/>
      <c r="AQ5" s="64"/>
      <c r="AR5" s="365">
        <v>26</v>
      </c>
      <c r="AS5" s="365"/>
      <c r="AT5" s="187" t="s">
        <v>7</v>
      </c>
      <c r="AU5" s="187"/>
      <c r="AV5" s="365">
        <v>4</v>
      </c>
      <c r="AW5" s="365"/>
      <c r="AX5" s="187" t="s">
        <v>6</v>
      </c>
      <c r="AY5" s="187"/>
      <c r="AZ5" s="365">
        <v>10</v>
      </c>
      <c r="BA5" s="365"/>
      <c r="BB5" s="187" t="s">
        <v>5</v>
      </c>
      <c r="BC5" s="187"/>
      <c r="BD5" s="133"/>
    </row>
    <row r="6" spans="2:56" s="72" customFormat="1" ht="15.75" customHeight="1">
      <c r="B6" s="141"/>
      <c r="C6" s="288"/>
      <c r="D6" s="288"/>
      <c r="E6" s="288"/>
      <c r="F6" s="288"/>
      <c r="G6" s="288"/>
      <c r="H6" s="140"/>
      <c r="I6" s="17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296"/>
      <c r="Y6" s="296"/>
      <c r="Z6" s="296"/>
      <c r="AA6" s="296"/>
      <c r="AB6" s="296"/>
      <c r="AC6" s="297"/>
      <c r="AD6" s="107"/>
      <c r="AE6" s="288"/>
      <c r="AF6" s="288"/>
      <c r="AG6" s="288"/>
      <c r="AH6" s="288"/>
      <c r="AI6" s="288"/>
      <c r="AJ6" s="293" t="s">
        <v>49</v>
      </c>
      <c r="AK6" s="293"/>
      <c r="AL6" s="109"/>
      <c r="AM6" s="16"/>
      <c r="AN6" s="184" t="s">
        <v>4</v>
      </c>
      <c r="AO6" s="184"/>
      <c r="AP6" s="184"/>
      <c r="AQ6" s="137"/>
      <c r="AR6" s="366">
        <v>26</v>
      </c>
      <c r="AS6" s="366"/>
      <c r="AT6" s="184" t="s">
        <v>7</v>
      </c>
      <c r="AU6" s="184"/>
      <c r="AV6" s="366">
        <v>8</v>
      </c>
      <c r="AW6" s="366"/>
      <c r="AX6" s="184" t="s">
        <v>6</v>
      </c>
      <c r="AY6" s="184"/>
      <c r="AZ6" s="366">
        <v>20</v>
      </c>
      <c r="BA6" s="366"/>
      <c r="BB6" s="184" t="s">
        <v>5</v>
      </c>
      <c r="BC6" s="184"/>
      <c r="BD6" s="138"/>
    </row>
    <row r="7" spans="2:56" ht="15.75" customHeight="1" thickBot="1">
      <c r="B7" s="60"/>
      <c r="C7" s="6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9"/>
      <c r="AG7" s="24"/>
      <c r="AH7" s="24"/>
      <c r="AI7" s="24"/>
      <c r="AJ7" s="24"/>
      <c r="AK7" s="24"/>
      <c r="AL7" s="10"/>
      <c r="AM7" s="65"/>
      <c r="AN7" s="65"/>
      <c r="AO7" s="65"/>
      <c r="AP7" s="65"/>
      <c r="AQ7" s="65"/>
      <c r="AR7" s="65"/>
      <c r="AS7" s="65"/>
      <c r="AT7" s="65"/>
      <c r="AU7" s="27"/>
      <c r="AV7" s="27"/>
      <c r="AW7" s="27"/>
      <c r="AX7" s="27"/>
      <c r="AY7" s="27"/>
      <c r="AZ7" s="4"/>
      <c r="BA7" s="4"/>
      <c r="BB7" s="4"/>
      <c r="BC7" s="4"/>
      <c r="BD7" s="4"/>
    </row>
    <row r="8" spans="2:56" ht="15.75" customHeight="1" thickTop="1">
      <c r="B8" s="7"/>
      <c r="C8" s="8"/>
      <c r="D8" s="291" t="s">
        <v>0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8"/>
      <c r="AE8" s="8"/>
      <c r="AF8" s="66"/>
      <c r="AG8" s="67"/>
      <c r="AH8" s="67"/>
      <c r="AI8" s="67"/>
      <c r="AJ8" s="67"/>
      <c r="AK8" s="67"/>
      <c r="AL8" s="66"/>
      <c r="AM8" s="66"/>
      <c r="AN8" s="68"/>
      <c r="AO8" s="68"/>
      <c r="AP8" s="68"/>
      <c r="AQ8" s="69"/>
      <c r="AR8" s="104"/>
      <c r="AS8" s="207" t="s">
        <v>166</v>
      </c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13"/>
    </row>
    <row r="9" spans="2:56" ht="15.75" customHeight="1">
      <c r="B9" s="12"/>
      <c r="C9" s="9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13"/>
      <c r="AR9" s="9"/>
      <c r="AS9" s="209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4"/>
    </row>
    <row r="10" spans="2:56" ht="15.75" customHeight="1">
      <c r="B10" s="12"/>
      <c r="C10" s="9" t="s">
        <v>117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13"/>
      <c r="AR10" s="9"/>
      <c r="AS10" s="209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4"/>
    </row>
    <row r="11" spans="2:56" ht="15.75" customHeight="1">
      <c r="B11" s="12"/>
      <c r="C11" s="9" t="s">
        <v>124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13"/>
      <c r="AR11" s="9"/>
      <c r="AS11" s="209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4"/>
    </row>
    <row r="12" spans="2:56" ht="15.75" customHeight="1">
      <c r="B12" s="12"/>
      <c r="C12" s="9" t="s">
        <v>164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13"/>
      <c r="AR12" s="9"/>
      <c r="AS12" s="209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4"/>
    </row>
    <row r="13" spans="2:57" ht="15.75" customHeight="1">
      <c r="B13" s="12"/>
      <c r="C13" s="9" t="s">
        <v>165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Q13" s="13"/>
      <c r="AR13" s="9"/>
      <c r="AS13" s="209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4"/>
      <c r="BE13" s="4"/>
    </row>
    <row r="14" spans="2:57" ht="15.75" customHeight="1">
      <c r="B14" s="12"/>
      <c r="C14" s="247" t="s">
        <v>167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 t="s">
        <v>3</v>
      </c>
      <c r="W14" s="247"/>
      <c r="X14" s="9"/>
      <c r="Y14" s="9"/>
      <c r="Z14" s="9"/>
      <c r="AA14" s="247" t="s">
        <v>4</v>
      </c>
      <c r="AB14" s="247"/>
      <c r="AC14" s="247"/>
      <c r="AD14" s="247"/>
      <c r="AE14" s="351">
        <v>26</v>
      </c>
      <c r="AF14" s="351"/>
      <c r="AG14" s="247" t="s">
        <v>7</v>
      </c>
      <c r="AH14" s="247"/>
      <c r="AI14" s="351">
        <v>4</v>
      </c>
      <c r="AJ14" s="351"/>
      <c r="AK14" s="247" t="s">
        <v>6</v>
      </c>
      <c r="AL14" s="247"/>
      <c r="AM14" s="351">
        <v>1</v>
      </c>
      <c r="AN14" s="351"/>
      <c r="AO14" s="247" t="s">
        <v>5</v>
      </c>
      <c r="AP14" s="247"/>
      <c r="AQ14" s="13"/>
      <c r="AR14" s="9"/>
      <c r="AS14" s="211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5"/>
      <c r="BE14" s="14"/>
    </row>
    <row r="15" spans="2:56" ht="15.75" customHeight="1" thickBot="1">
      <c r="B15" s="12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3"/>
      <c r="AR15" s="70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</row>
    <row r="16" spans="2:56" ht="15.75" customHeight="1" thickTop="1">
      <c r="B16" s="44"/>
      <c r="C16" s="163" t="s">
        <v>83</v>
      </c>
      <c r="D16" s="166"/>
      <c r="E16" s="166"/>
      <c r="F16" s="166"/>
      <c r="G16" s="45"/>
      <c r="H16" s="46"/>
      <c r="I16" s="166" t="s">
        <v>8</v>
      </c>
      <c r="J16" s="166"/>
      <c r="K16" s="166"/>
      <c r="L16" s="166"/>
      <c r="M16" s="166"/>
      <c r="N16" s="32"/>
      <c r="O16" s="32"/>
      <c r="P16" s="170" t="s">
        <v>56</v>
      </c>
      <c r="Q16" s="170"/>
      <c r="R16" s="170"/>
      <c r="S16" s="170"/>
      <c r="T16" s="170"/>
      <c r="U16" s="170"/>
      <c r="V16" s="170"/>
      <c r="W16" s="175" t="s">
        <v>9</v>
      </c>
      <c r="X16" s="175"/>
      <c r="Y16" s="175"/>
      <c r="Z16" s="175"/>
      <c r="AA16" s="175"/>
      <c r="AB16" s="175"/>
      <c r="AC16" s="170" t="s">
        <v>57</v>
      </c>
      <c r="AD16" s="170"/>
      <c r="AE16" s="170"/>
      <c r="AF16" s="170"/>
      <c r="AG16" s="170"/>
      <c r="AH16" s="170"/>
      <c r="AI16" s="170"/>
      <c r="AJ16" s="170"/>
      <c r="AK16" s="300">
        <v>12345</v>
      </c>
      <c r="AL16" s="194"/>
      <c r="AM16" s="194"/>
      <c r="AN16" s="194"/>
      <c r="AO16" s="194"/>
      <c r="AP16" s="194"/>
      <c r="AQ16" s="194"/>
      <c r="AR16" s="26" t="s">
        <v>10</v>
      </c>
      <c r="AS16" s="26"/>
      <c r="AT16" s="171">
        <v>1</v>
      </c>
      <c r="AU16" s="171"/>
      <c r="AV16" s="26" t="s">
        <v>11</v>
      </c>
      <c r="AW16" s="26"/>
      <c r="AX16" s="26"/>
      <c r="AY16" s="26"/>
      <c r="AZ16" s="26"/>
      <c r="BA16" s="88"/>
      <c r="BB16" s="89"/>
      <c r="BC16" s="89"/>
      <c r="BD16" s="90"/>
    </row>
    <row r="17" spans="2:56" ht="15.75" customHeight="1">
      <c r="B17" s="23"/>
      <c r="C17" s="167"/>
      <c r="D17" s="167"/>
      <c r="E17" s="167"/>
      <c r="F17" s="167"/>
      <c r="G17" s="25"/>
      <c r="H17" s="26"/>
      <c r="I17" s="249"/>
      <c r="J17" s="249"/>
      <c r="K17" s="249"/>
      <c r="L17" s="249"/>
      <c r="M17" s="249"/>
      <c r="N17" s="36"/>
      <c r="O17" s="36"/>
      <c r="P17" s="323"/>
      <c r="Q17" s="323"/>
      <c r="R17" s="323"/>
      <c r="S17" s="323"/>
      <c r="T17" s="323"/>
      <c r="U17" s="323"/>
      <c r="V17" s="323"/>
      <c r="W17" s="332"/>
      <c r="X17" s="332"/>
      <c r="Y17" s="332"/>
      <c r="Z17" s="332"/>
      <c r="AA17" s="332"/>
      <c r="AB17" s="332"/>
      <c r="AC17" s="222" t="s">
        <v>57</v>
      </c>
      <c r="AD17" s="222"/>
      <c r="AE17" s="222"/>
      <c r="AF17" s="222"/>
      <c r="AG17" s="222"/>
      <c r="AH17" s="222"/>
      <c r="AI17" s="222"/>
      <c r="AJ17" s="222"/>
      <c r="AK17" s="222">
        <v>67890</v>
      </c>
      <c r="AL17" s="326"/>
      <c r="AM17" s="326"/>
      <c r="AN17" s="326"/>
      <c r="AO17" s="326"/>
      <c r="AP17" s="326"/>
      <c r="AQ17" s="326"/>
      <c r="AR17" s="29" t="s">
        <v>10</v>
      </c>
      <c r="AS17" s="29"/>
      <c r="AT17" s="222">
        <v>9</v>
      </c>
      <c r="AU17" s="222"/>
      <c r="AV17" s="29" t="s">
        <v>12</v>
      </c>
      <c r="AW17" s="29"/>
      <c r="AX17" s="29"/>
      <c r="AY17" s="29"/>
      <c r="AZ17" s="29"/>
      <c r="BA17" s="29"/>
      <c r="BB17" s="91"/>
      <c r="BC17" s="91"/>
      <c r="BD17" s="30"/>
    </row>
    <row r="18" spans="2:56" ht="15.75" customHeight="1">
      <c r="B18" s="23"/>
      <c r="C18" s="167"/>
      <c r="D18" s="167"/>
      <c r="E18" s="167"/>
      <c r="F18" s="167"/>
      <c r="G18" s="25"/>
      <c r="H18" s="31"/>
      <c r="I18" s="166" t="s">
        <v>13</v>
      </c>
      <c r="J18" s="166"/>
      <c r="K18" s="166"/>
      <c r="L18" s="166"/>
      <c r="M18" s="166"/>
      <c r="N18" s="74"/>
      <c r="O18" s="75"/>
      <c r="P18" s="170" t="s">
        <v>58</v>
      </c>
      <c r="Q18" s="170"/>
      <c r="R18" s="170"/>
      <c r="S18" s="170"/>
      <c r="T18" s="170"/>
      <c r="U18" s="170"/>
      <c r="V18" s="15"/>
      <c r="W18" s="334" t="s">
        <v>14</v>
      </c>
      <c r="X18" s="175"/>
      <c r="Y18" s="175"/>
      <c r="Z18" s="175"/>
      <c r="AA18" s="175"/>
      <c r="AB18" s="335"/>
      <c r="AC18" s="175" t="s">
        <v>22</v>
      </c>
      <c r="AD18" s="175"/>
      <c r="AE18" s="175"/>
      <c r="AF18" s="338" t="s">
        <v>23</v>
      </c>
      <c r="AG18" s="338"/>
      <c r="AH18" s="338"/>
      <c r="AI18" s="338" t="s">
        <v>24</v>
      </c>
      <c r="AJ18" s="338"/>
      <c r="AK18" s="338"/>
      <c r="AL18" s="338" t="s">
        <v>25</v>
      </c>
      <c r="AM18" s="338"/>
      <c r="AN18" s="338"/>
      <c r="AO18" s="338" t="s">
        <v>26</v>
      </c>
      <c r="AP18" s="338"/>
      <c r="AQ18" s="338"/>
      <c r="AR18" s="338" t="s">
        <v>27</v>
      </c>
      <c r="AS18" s="338"/>
      <c r="AT18" s="338"/>
      <c r="AU18" s="175" t="s">
        <v>15</v>
      </c>
      <c r="AV18" s="175"/>
      <c r="AW18" s="175"/>
      <c r="AX18" s="175"/>
      <c r="AY18" s="175"/>
      <c r="AZ18" s="175"/>
      <c r="BA18" s="176"/>
      <c r="BB18" s="92"/>
      <c r="BC18" s="92"/>
      <c r="BD18" s="37"/>
    </row>
    <row r="19" spans="2:56" ht="15.75" customHeight="1">
      <c r="B19" s="33"/>
      <c r="C19" s="249"/>
      <c r="D19" s="249"/>
      <c r="E19" s="249"/>
      <c r="F19" s="249"/>
      <c r="G19" s="34"/>
      <c r="H19" s="35"/>
      <c r="I19" s="249"/>
      <c r="J19" s="249"/>
      <c r="K19" s="249"/>
      <c r="L19" s="249"/>
      <c r="M19" s="249"/>
      <c r="N19" s="76"/>
      <c r="O19" s="55"/>
      <c r="P19" s="323"/>
      <c r="Q19" s="323"/>
      <c r="R19" s="323"/>
      <c r="S19" s="323"/>
      <c r="T19" s="323"/>
      <c r="U19" s="323"/>
      <c r="V19" s="18"/>
      <c r="W19" s="336"/>
      <c r="X19" s="332"/>
      <c r="Y19" s="332"/>
      <c r="Z19" s="332"/>
      <c r="AA19" s="332"/>
      <c r="AB19" s="337"/>
      <c r="AC19" s="324" t="s">
        <v>16</v>
      </c>
      <c r="AD19" s="324"/>
      <c r="AE19" s="324"/>
      <c r="AF19" s="324"/>
      <c r="AG19" s="325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91"/>
      <c r="BC19" s="91"/>
      <c r="BD19" s="30"/>
    </row>
    <row r="20" spans="2:56" ht="15.75" customHeight="1">
      <c r="B20" s="44"/>
      <c r="C20" s="163" t="s">
        <v>84</v>
      </c>
      <c r="D20" s="163"/>
      <c r="E20" s="163"/>
      <c r="F20" s="163"/>
      <c r="G20" s="86"/>
      <c r="H20" s="31"/>
      <c r="I20" s="166" t="s">
        <v>17</v>
      </c>
      <c r="J20" s="166"/>
      <c r="K20" s="166"/>
      <c r="L20" s="166"/>
      <c r="M20" s="166"/>
      <c r="N20" s="77"/>
      <c r="O20" s="1"/>
      <c r="P20" s="168" t="s">
        <v>8</v>
      </c>
      <c r="Q20" s="168"/>
      <c r="R20" s="168"/>
      <c r="S20" s="168"/>
      <c r="T20" s="170" t="s">
        <v>56</v>
      </c>
      <c r="U20" s="170"/>
      <c r="V20" s="170"/>
      <c r="W20" s="170"/>
      <c r="X20" s="170"/>
      <c r="Y20" s="175" t="s">
        <v>9</v>
      </c>
      <c r="Z20" s="175"/>
      <c r="AA20" s="175"/>
      <c r="AB20" s="175"/>
      <c r="AC20" s="175"/>
      <c r="AD20" s="170" t="s">
        <v>80</v>
      </c>
      <c r="AE20" s="170"/>
      <c r="AF20" s="170"/>
      <c r="AG20" s="170"/>
      <c r="AH20" s="170"/>
      <c r="AI20" s="170"/>
      <c r="AJ20" s="196">
        <v>12345</v>
      </c>
      <c r="AK20" s="196"/>
      <c r="AL20" s="196"/>
      <c r="AM20" s="196"/>
      <c r="AN20" s="196"/>
      <c r="AO20" s="175" t="s">
        <v>10</v>
      </c>
      <c r="AP20" s="175"/>
      <c r="AQ20" s="170">
        <v>1</v>
      </c>
      <c r="AR20" s="170"/>
      <c r="AS20" s="2"/>
      <c r="AT20" s="5"/>
      <c r="AU20" s="175" t="s">
        <v>81</v>
      </c>
      <c r="AV20" s="175"/>
      <c r="AW20" s="175"/>
      <c r="AX20" s="175"/>
      <c r="AY20" s="175"/>
      <c r="AZ20" s="175"/>
      <c r="BA20" s="175"/>
      <c r="BB20" s="175"/>
      <c r="BC20" s="175"/>
      <c r="BD20" s="96"/>
    </row>
    <row r="21" spans="2:56" s="9" customFormat="1" ht="15.75" customHeight="1">
      <c r="B21" s="23"/>
      <c r="C21" s="164"/>
      <c r="D21" s="164"/>
      <c r="E21" s="164"/>
      <c r="F21" s="164"/>
      <c r="G21" s="87"/>
      <c r="H21" s="42"/>
      <c r="I21" s="167"/>
      <c r="J21" s="167"/>
      <c r="K21" s="167"/>
      <c r="L21" s="167"/>
      <c r="M21" s="167"/>
      <c r="N21" s="20"/>
      <c r="P21" s="169"/>
      <c r="Q21" s="169"/>
      <c r="R21" s="169"/>
      <c r="S21" s="169"/>
      <c r="T21" s="171"/>
      <c r="U21" s="171"/>
      <c r="V21" s="171"/>
      <c r="W21" s="171"/>
      <c r="X21" s="171"/>
      <c r="Y21" s="176"/>
      <c r="Z21" s="176"/>
      <c r="AA21" s="176"/>
      <c r="AB21" s="176"/>
      <c r="AC21" s="176"/>
      <c r="AD21" s="171"/>
      <c r="AE21" s="171"/>
      <c r="AF21" s="171"/>
      <c r="AG21" s="171"/>
      <c r="AH21" s="171"/>
      <c r="AI21" s="171"/>
      <c r="AJ21" s="197"/>
      <c r="AK21" s="197"/>
      <c r="AL21" s="197"/>
      <c r="AM21" s="197"/>
      <c r="AN21" s="197"/>
      <c r="AO21" s="176"/>
      <c r="AP21" s="176"/>
      <c r="AQ21" s="171"/>
      <c r="AR21" s="171"/>
      <c r="AS21" s="11"/>
      <c r="AT21" s="177" t="s">
        <v>116</v>
      </c>
      <c r="AU21" s="178"/>
      <c r="AV21" s="178"/>
      <c r="AW21" s="178"/>
      <c r="AX21" s="356">
        <v>300000</v>
      </c>
      <c r="AY21" s="356"/>
      <c r="AZ21" s="356"/>
      <c r="BA21" s="356"/>
      <c r="BB21" s="356"/>
      <c r="BC21" s="356"/>
      <c r="BD21" s="13"/>
    </row>
    <row r="22" spans="2:56" s="9" customFormat="1" ht="15.75" customHeight="1">
      <c r="B22" s="23"/>
      <c r="C22" s="164"/>
      <c r="D22" s="164"/>
      <c r="E22" s="164"/>
      <c r="F22" s="164"/>
      <c r="G22" s="87"/>
      <c r="H22" s="38"/>
      <c r="I22" s="182" t="s">
        <v>126</v>
      </c>
      <c r="J22" s="182"/>
      <c r="K22" s="182"/>
      <c r="L22" s="182"/>
      <c r="M22" s="182"/>
      <c r="N22" s="80"/>
      <c r="O22" s="81"/>
      <c r="P22" s="183" t="s">
        <v>127</v>
      </c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41"/>
      <c r="AF22" s="41"/>
      <c r="AG22" s="40"/>
      <c r="AH22" s="84"/>
      <c r="AI22" s="148" t="s">
        <v>19</v>
      </c>
      <c r="AJ22" s="148"/>
      <c r="AK22" s="148"/>
      <c r="AL22" s="148"/>
      <c r="AM22" s="148"/>
      <c r="AN22" s="148"/>
      <c r="AO22" s="148"/>
      <c r="AP22" s="148"/>
      <c r="AQ22" s="148"/>
      <c r="AR22" s="148"/>
      <c r="AS22" s="85"/>
      <c r="AT22" s="150" t="s">
        <v>115</v>
      </c>
      <c r="AU22" s="151"/>
      <c r="AV22" s="151"/>
      <c r="AW22" s="151"/>
      <c r="AX22" s="350">
        <v>120500</v>
      </c>
      <c r="AY22" s="350"/>
      <c r="AZ22" s="350"/>
      <c r="BA22" s="350"/>
      <c r="BB22" s="350"/>
      <c r="BC22" s="350"/>
      <c r="BD22" s="13"/>
    </row>
    <row r="23" spans="2:56" s="26" customFormat="1" ht="15.75" customHeight="1">
      <c r="B23" s="23"/>
      <c r="C23" s="164"/>
      <c r="D23" s="164"/>
      <c r="E23" s="164"/>
      <c r="F23" s="164"/>
      <c r="G23" s="87"/>
      <c r="H23" s="42"/>
      <c r="I23" s="167" t="s">
        <v>18</v>
      </c>
      <c r="J23" s="172"/>
      <c r="K23" s="172"/>
      <c r="L23" s="172"/>
      <c r="M23" s="172"/>
      <c r="N23" s="20"/>
      <c r="O23" s="62"/>
      <c r="P23" s="174" t="s">
        <v>60</v>
      </c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52" t="s">
        <v>66</v>
      </c>
      <c r="AF23" s="153"/>
      <c r="AG23" s="154"/>
      <c r="AH23" s="42"/>
      <c r="AI23" s="157" t="s">
        <v>128</v>
      </c>
      <c r="AJ23" s="157"/>
      <c r="AK23" s="157"/>
      <c r="AL23" s="157"/>
      <c r="AM23" s="157"/>
      <c r="AN23" s="157"/>
      <c r="AO23" s="157"/>
      <c r="AP23" s="157"/>
      <c r="AQ23" s="157"/>
      <c r="AR23" s="157"/>
      <c r="AS23" s="83"/>
      <c r="AT23" s="159" t="s">
        <v>82</v>
      </c>
      <c r="AU23" s="160"/>
      <c r="AV23" s="160"/>
      <c r="AW23" s="160"/>
      <c r="AX23" s="369">
        <f>AX21+AX22</f>
        <v>420500</v>
      </c>
      <c r="AY23" s="369"/>
      <c r="AZ23" s="369"/>
      <c r="BA23" s="369"/>
      <c r="BB23" s="369"/>
      <c r="BC23" s="369"/>
      <c r="BD23" s="37"/>
    </row>
    <row r="24" spans="2:56" s="26" customFormat="1" ht="15.75" customHeight="1">
      <c r="B24" s="33"/>
      <c r="C24" s="165"/>
      <c r="D24" s="165"/>
      <c r="E24" s="165"/>
      <c r="F24" s="165"/>
      <c r="G24" s="50"/>
      <c r="H24" s="35"/>
      <c r="I24" s="173"/>
      <c r="J24" s="173"/>
      <c r="K24" s="173"/>
      <c r="L24" s="173"/>
      <c r="M24" s="173"/>
      <c r="N24" s="21"/>
      <c r="O24" s="82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5"/>
      <c r="AF24" s="155"/>
      <c r="AG24" s="156"/>
      <c r="AH24" s="35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78"/>
      <c r="AT24" s="161"/>
      <c r="AU24" s="162"/>
      <c r="AV24" s="162"/>
      <c r="AW24" s="162"/>
      <c r="AX24" s="370"/>
      <c r="AY24" s="370"/>
      <c r="AZ24" s="370"/>
      <c r="BA24" s="370"/>
      <c r="BB24" s="370"/>
      <c r="BC24" s="370"/>
      <c r="BD24" s="43"/>
    </row>
    <row r="25" spans="2:56" ht="15.75" customHeight="1">
      <c r="B25" s="44"/>
      <c r="C25" s="163" t="s">
        <v>85</v>
      </c>
      <c r="D25" s="163"/>
      <c r="E25" s="163"/>
      <c r="F25" s="163"/>
      <c r="G25" s="86"/>
      <c r="H25" s="31"/>
      <c r="I25" s="166" t="s">
        <v>17</v>
      </c>
      <c r="J25" s="166"/>
      <c r="K25" s="166"/>
      <c r="L25" s="166"/>
      <c r="M25" s="166"/>
      <c r="N25" s="77"/>
      <c r="O25" s="1"/>
      <c r="P25" s="168" t="s">
        <v>8</v>
      </c>
      <c r="Q25" s="168"/>
      <c r="R25" s="168"/>
      <c r="S25" s="168"/>
      <c r="T25" s="170" t="s">
        <v>79</v>
      </c>
      <c r="U25" s="170"/>
      <c r="V25" s="170"/>
      <c r="W25" s="170"/>
      <c r="X25" s="170"/>
      <c r="Y25" s="175" t="s">
        <v>9</v>
      </c>
      <c r="Z25" s="175"/>
      <c r="AA25" s="175"/>
      <c r="AB25" s="175"/>
      <c r="AC25" s="175"/>
      <c r="AD25" s="170" t="s">
        <v>80</v>
      </c>
      <c r="AE25" s="170"/>
      <c r="AF25" s="170"/>
      <c r="AG25" s="170"/>
      <c r="AH25" s="170"/>
      <c r="AI25" s="170"/>
      <c r="AJ25" s="196">
        <v>12345</v>
      </c>
      <c r="AK25" s="196"/>
      <c r="AL25" s="196"/>
      <c r="AM25" s="196"/>
      <c r="AN25" s="196"/>
      <c r="AO25" s="175" t="s">
        <v>10</v>
      </c>
      <c r="AP25" s="175"/>
      <c r="AQ25" s="170">
        <v>1</v>
      </c>
      <c r="AR25" s="170"/>
      <c r="AS25" s="2"/>
      <c r="AT25" s="5"/>
      <c r="AU25" s="175" t="s">
        <v>81</v>
      </c>
      <c r="AV25" s="175"/>
      <c r="AW25" s="175"/>
      <c r="AX25" s="175"/>
      <c r="AY25" s="175"/>
      <c r="AZ25" s="175"/>
      <c r="BA25" s="175"/>
      <c r="BB25" s="175"/>
      <c r="BC25" s="175"/>
      <c r="BD25" s="96"/>
    </row>
    <row r="26" spans="2:56" s="9" customFormat="1" ht="15.75" customHeight="1">
      <c r="B26" s="23"/>
      <c r="C26" s="164"/>
      <c r="D26" s="164"/>
      <c r="E26" s="164"/>
      <c r="F26" s="164"/>
      <c r="G26" s="87"/>
      <c r="H26" s="42"/>
      <c r="I26" s="167"/>
      <c r="J26" s="167"/>
      <c r="K26" s="167"/>
      <c r="L26" s="167"/>
      <c r="M26" s="167"/>
      <c r="N26" s="20"/>
      <c r="P26" s="169"/>
      <c r="Q26" s="169"/>
      <c r="R26" s="169"/>
      <c r="S26" s="169"/>
      <c r="T26" s="171"/>
      <c r="U26" s="171"/>
      <c r="V26" s="171"/>
      <c r="W26" s="171"/>
      <c r="X26" s="171"/>
      <c r="Y26" s="176"/>
      <c r="Z26" s="176"/>
      <c r="AA26" s="176"/>
      <c r="AB26" s="176"/>
      <c r="AC26" s="176"/>
      <c r="AD26" s="171"/>
      <c r="AE26" s="171"/>
      <c r="AF26" s="171"/>
      <c r="AG26" s="171"/>
      <c r="AH26" s="171"/>
      <c r="AI26" s="171"/>
      <c r="AJ26" s="197"/>
      <c r="AK26" s="197"/>
      <c r="AL26" s="197"/>
      <c r="AM26" s="197"/>
      <c r="AN26" s="197"/>
      <c r="AO26" s="176"/>
      <c r="AP26" s="176"/>
      <c r="AQ26" s="171"/>
      <c r="AR26" s="171"/>
      <c r="AS26" s="11"/>
      <c r="AT26" s="177" t="s">
        <v>116</v>
      </c>
      <c r="AU26" s="178"/>
      <c r="AV26" s="178"/>
      <c r="AW26" s="178"/>
      <c r="AX26" s="356">
        <v>300000</v>
      </c>
      <c r="AY26" s="356"/>
      <c r="AZ26" s="356"/>
      <c r="BA26" s="356"/>
      <c r="BB26" s="356"/>
      <c r="BC26" s="356"/>
      <c r="BD26" s="13"/>
    </row>
    <row r="27" spans="2:56" s="9" customFormat="1" ht="15.75" customHeight="1">
      <c r="B27" s="23"/>
      <c r="C27" s="164"/>
      <c r="D27" s="164"/>
      <c r="E27" s="164"/>
      <c r="F27" s="164"/>
      <c r="G27" s="87"/>
      <c r="H27" s="38"/>
      <c r="I27" s="182" t="s">
        <v>126</v>
      </c>
      <c r="J27" s="182"/>
      <c r="K27" s="182"/>
      <c r="L27" s="182"/>
      <c r="M27" s="182"/>
      <c r="N27" s="80"/>
      <c r="O27" s="81"/>
      <c r="P27" s="183" t="s">
        <v>129</v>
      </c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41"/>
      <c r="AF27" s="41"/>
      <c r="AG27" s="40"/>
      <c r="AH27" s="84"/>
      <c r="AI27" s="148" t="s">
        <v>19</v>
      </c>
      <c r="AJ27" s="148"/>
      <c r="AK27" s="148"/>
      <c r="AL27" s="148"/>
      <c r="AM27" s="148"/>
      <c r="AN27" s="148"/>
      <c r="AO27" s="148"/>
      <c r="AP27" s="148"/>
      <c r="AQ27" s="148"/>
      <c r="AR27" s="148"/>
      <c r="AS27" s="85"/>
      <c r="AT27" s="150" t="s">
        <v>115</v>
      </c>
      <c r="AU27" s="151"/>
      <c r="AV27" s="151"/>
      <c r="AW27" s="151"/>
      <c r="AX27" s="350">
        <v>120500</v>
      </c>
      <c r="AY27" s="350"/>
      <c r="AZ27" s="350"/>
      <c r="BA27" s="350"/>
      <c r="BB27" s="350"/>
      <c r="BC27" s="350"/>
      <c r="BD27" s="13"/>
    </row>
    <row r="28" spans="2:56" s="26" customFormat="1" ht="15.75" customHeight="1">
      <c r="B28" s="23"/>
      <c r="C28" s="164"/>
      <c r="D28" s="164"/>
      <c r="E28" s="164"/>
      <c r="F28" s="164"/>
      <c r="G28" s="87"/>
      <c r="H28" s="42"/>
      <c r="I28" s="167" t="s">
        <v>18</v>
      </c>
      <c r="J28" s="172"/>
      <c r="K28" s="172"/>
      <c r="L28" s="172"/>
      <c r="M28" s="172"/>
      <c r="N28" s="20"/>
      <c r="O28" s="62"/>
      <c r="P28" s="174" t="s">
        <v>61</v>
      </c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52" t="s">
        <v>66</v>
      </c>
      <c r="AF28" s="153"/>
      <c r="AG28" s="154"/>
      <c r="AH28" s="42"/>
      <c r="AI28" s="157" t="s">
        <v>128</v>
      </c>
      <c r="AJ28" s="157"/>
      <c r="AK28" s="157"/>
      <c r="AL28" s="157"/>
      <c r="AM28" s="157"/>
      <c r="AN28" s="157"/>
      <c r="AO28" s="157"/>
      <c r="AP28" s="157"/>
      <c r="AQ28" s="157"/>
      <c r="AR28" s="157"/>
      <c r="AS28" s="83"/>
      <c r="AT28" s="159" t="s">
        <v>82</v>
      </c>
      <c r="AU28" s="160"/>
      <c r="AV28" s="160"/>
      <c r="AW28" s="160"/>
      <c r="AX28" s="369">
        <f>AX26+AX27</f>
        <v>420500</v>
      </c>
      <c r="AY28" s="369"/>
      <c r="AZ28" s="369"/>
      <c r="BA28" s="369"/>
      <c r="BB28" s="369"/>
      <c r="BC28" s="369"/>
      <c r="BD28" s="37"/>
    </row>
    <row r="29" spans="2:56" s="26" customFormat="1" ht="15.75" customHeight="1">
      <c r="B29" s="33"/>
      <c r="C29" s="165"/>
      <c r="D29" s="165"/>
      <c r="E29" s="165"/>
      <c r="F29" s="165"/>
      <c r="G29" s="50"/>
      <c r="H29" s="35"/>
      <c r="I29" s="173"/>
      <c r="J29" s="173"/>
      <c r="K29" s="173"/>
      <c r="L29" s="173"/>
      <c r="M29" s="173"/>
      <c r="N29" s="21"/>
      <c r="O29" s="82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5"/>
      <c r="AF29" s="155"/>
      <c r="AG29" s="156"/>
      <c r="AH29" s="35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78"/>
      <c r="AT29" s="161"/>
      <c r="AU29" s="162"/>
      <c r="AV29" s="162"/>
      <c r="AW29" s="162"/>
      <c r="AX29" s="370"/>
      <c r="AY29" s="370"/>
      <c r="AZ29" s="370"/>
      <c r="BA29" s="370"/>
      <c r="BB29" s="370"/>
      <c r="BC29" s="370"/>
      <c r="BD29" s="43"/>
    </row>
    <row r="30" spans="2:56" s="28" customFormat="1" ht="15.75" customHeight="1">
      <c r="B30" s="44"/>
      <c r="C30" s="163" t="s">
        <v>86</v>
      </c>
      <c r="D30" s="163"/>
      <c r="E30" s="163"/>
      <c r="F30" s="163"/>
      <c r="G30" s="86"/>
      <c r="H30" s="31"/>
      <c r="I30" s="166" t="s">
        <v>17</v>
      </c>
      <c r="J30" s="166"/>
      <c r="K30" s="166"/>
      <c r="L30" s="166"/>
      <c r="M30" s="166"/>
      <c r="N30" s="77"/>
      <c r="O30" s="1"/>
      <c r="P30" s="168" t="s">
        <v>8</v>
      </c>
      <c r="Q30" s="168"/>
      <c r="R30" s="168"/>
      <c r="S30" s="168"/>
      <c r="T30" s="170"/>
      <c r="U30" s="170"/>
      <c r="V30" s="170"/>
      <c r="W30" s="170"/>
      <c r="X30" s="170"/>
      <c r="Y30" s="175" t="s">
        <v>9</v>
      </c>
      <c r="Z30" s="175"/>
      <c r="AA30" s="175"/>
      <c r="AB30" s="175"/>
      <c r="AC30" s="175"/>
      <c r="AD30" s="170"/>
      <c r="AE30" s="170"/>
      <c r="AF30" s="170"/>
      <c r="AG30" s="170"/>
      <c r="AH30" s="170"/>
      <c r="AI30" s="170"/>
      <c r="AJ30" s="196"/>
      <c r="AK30" s="196"/>
      <c r="AL30" s="196"/>
      <c r="AM30" s="196"/>
      <c r="AN30" s="196"/>
      <c r="AO30" s="175" t="s">
        <v>10</v>
      </c>
      <c r="AP30" s="175"/>
      <c r="AQ30" s="170"/>
      <c r="AR30" s="170"/>
      <c r="AS30" s="2"/>
      <c r="AT30" s="5"/>
      <c r="AU30" s="175" t="s">
        <v>81</v>
      </c>
      <c r="AV30" s="175"/>
      <c r="AW30" s="175"/>
      <c r="AX30" s="175"/>
      <c r="AY30" s="175"/>
      <c r="AZ30" s="175"/>
      <c r="BA30" s="175"/>
      <c r="BB30" s="175"/>
      <c r="BC30" s="175"/>
      <c r="BD30" s="96"/>
    </row>
    <row r="31" spans="2:56" s="28" customFormat="1" ht="15.75" customHeight="1">
      <c r="B31" s="23"/>
      <c r="C31" s="164"/>
      <c r="D31" s="164"/>
      <c r="E31" s="164"/>
      <c r="F31" s="164"/>
      <c r="G31" s="87"/>
      <c r="H31" s="42"/>
      <c r="I31" s="167"/>
      <c r="J31" s="167"/>
      <c r="K31" s="167"/>
      <c r="L31" s="167"/>
      <c r="M31" s="167"/>
      <c r="N31" s="20"/>
      <c r="O31" s="9"/>
      <c r="P31" s="169"/>
      <c r="Q31" s="169"/>
      <c r="R31" s="169"/>
      <c r="S31" s="169"/>
      <c r="T31" s="171"/>
      <c r="U31" s="171"/>
      <c r="V31" s="171"/>
      <c r="W31" s="171"/>
      <c r="X31" s="171"/>
      <c r="Y31" s="176"/>
      <c r="Z31" s="176"/>
      <c r="AA31" s="176"/>
      <c r="AB31" s="176"/>
      <c r="AC31" s="176"/>
      <c r="AD31" s="171"/>
      <c r="AE31" s="171"/>
      <c r="AF31" s="171"/>
      <c r="AG31" s="171"/>
      <c r="AH31" s="171"/>
      <c r="AI31" s="171"/>
      <c r="AJ31" s="197"/>
      <c r="AK31" s="197"/>
      <c r="AL31" s="197"/>
      <c r="AM31" s="197"/>
      <c r="AN31" s="197"/>
      <c r="AO31" s="176"/>
      <c r="AP31" s="176"/>
      <c r="AQ31" s="171"/>
      <c r="AR31" s="171"/>
      <c r="AS31" s="11"/>
      <c r="AT31" s="177" t="s">
        <v>116</v>
      </c>
      <c r="AU31" s="178"/>
      <c r="AV31" s="178"/>
      <c r="AW31" s="178"/>
      <c r="AX31" s="371">
        <v>300000</v>
      </c>
      <c r="AY31" s="371"/>
      <c r="AZ31" s="371"/>
      <c r="BA31" s="371"/>
      <c r="BB31" s="371"/>
      <c r="BC31" s="371"/>
      <c r="BD31" s="13"/>
    </row>
    <row r="32" spans="2:56" s="28" customFormat="1" ht="15.75" customHeight="1">
      <c r="B32" s="23"/>
      <c r="C32" s="164"/>
      <c r="D32" s="164"/>
      <c r="E32" s="164"/>
      <c r="F32" s="164"/>
      <c r="G32" s="87"/>
      <c r="H32" s="38"/>
      <c r="I32" s="182" t="s">
        <v>126</v>
      </c>
      <c r="J32" s="182"/>
      <c r="K32" s="182"/>
      <c r="L32" s="182"/>
      <c r="M32" s="182"/>
      <c r="N32" s="80"/>
      <c r="O32" s="81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41"/>
      <c r="AF32" s="41"/>
      <c r="AG32" s="40"/>
      <c r="AH32" s="84"/>
      <c r="AI32" s="148" t="s">
        <v>19</v>
      </c>
      <c r="AJ32" s="148"/>
      <c r="AK32" s="148"/>
      <c r="AL32" s="148"/>
      <c r="AM32" s="148"/>
      <c r="AN32" s="148"/>
      <c r="AO32" s="148"/>
      <c r="AP32" s="148"/>
      <c r="AQ32" s="148"/>
      <c r="AR32" s="148"/>
      <c r="AS32" s="85"/>
      <c r="AT32" s="150" t="s">
        <v>115</v>
      </c>
      <c r="AU32" s="151"/>
      <c r="AV32" s="151"/>
      <c r="AW32" s="151"/>
      <c r="AX32" s="149"/>
      <c r="AY32" s="149"/>
      <c r="AZ32" s="149"/>
      <c r="BA32" s="149"/>
      <c r="BB32" s="149"/>
      <c r="BC32" s="149"/>
      <c r="BD32" s="13"/>
    </row>
    <row r="33" spans="2:56" s="28" customFormat="1" ht="15.75" customHeight="1">
      <c r="B33" s="23"/>
      <c r="C33" s="164"/>
      <c r="D33" s="164"/>
      <c r="E33" s="164"/>
      <c r="F33" s="164"/>
      <c r="G33" s="87"/>
      <c r="H33" s="42"/>
      <c r="I33" s="167" t="s">
        <v>18</v>
      </c>
      <c r="J33" s="172"/>
      <c r="K33" s="172"/>
      <c r="L33" s="172"/>
      <c r="M33" s="172"/>
      <c r="N33" s="20"/>
      <c r="O33" s="62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52" t="s">
        <v>66</v>
      </c>
      <c r="AF33" s="153"/>
      <c r="AG33" s="154"/>
      <c r="AH33" s="42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83"/>
      <c r="AT33" s="159" t="s">
        <v>82</v>
      </c>
      <c r="AU33" s="160"/>
      <c r="AV33" s="160"/>
      <c r="AW33" s="160"/>
      <c r="AX33" s="146"/>
      <c r="AY33" s="146"/>
      <c r="AZ33" s="146"/>
      <c r="BA33" s="146"/>
      <c r="BB33" s="146"/>
      <c r="BC33" s="146"/>
      <c r="BD33" s="37"/>
    </row>
    <row r="34" spans="2:56" s="28" customFormat="1" ht="15.75" customHeight="1">
      <c r="B34" s="33"/>
      <c r="C34" s="165"/>
      <c r="D34" s="165"/>
      <c r="E34" s="165"/>
      <c r="F34" s="165"/>
      <c r="G34" s="50"/>
      <c r="H34" s="35"/>
      <c r="I34" s="173"/>
      <c r="J34" s="173"/>
      <c r="K34" s="173"/>
      <c r="L34" s="173"/>
      <c r="M34" s="173"/>
      <c r="N34" s="21"/>
      <c r="O34" s="82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5"/>
      <c r="AF34" s="155"/>
      <c r="AG34" s="156"/>
      <c r="AH34" s="35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78"/>
      <c r="AT34" s="161"/>
      <c r="AU34" s="162"/>
      <c r="AV34" s="162"/>
      <c r="AW34" s="162"/>
      <c r="AX34" s="147"/>
      <c r="AY34" s="147"/>
      <c r="AZ34" s="147"/>
      <c r="BA34" s="147"/>
      <c r="BB34" s="147"/>
      <c r="BC34" s="147"/>
      <c r="BD34" s="43"/>
    </row>
    <row r="35" spans="2:56" s="28" customFormat="1" ht="15.75" customHeight="1">
      <c r="B35" s="23"/>
      <c r="C35" s="164" t="s">
        <v>29</v>
      </c>
      <c r="D35" s="164"/>
      <c r="E35" s="164"/>
      <c r="F35" s="164"/>
      <c r="G35" s="164"/>
      <c r="H35" s="164"/>
      <c r="I35" s="25"/>
      <c r="J35" s="26"/>
      <c r="K35" s="167" t="s">
        <v>20</v>
      </c>
      <c r="L35" s="167"/>
      <c r="M35" s="167"/>
      <c r="N35" s="167"/>
      <c r="O35" s="167"/>
      <c r="P35" s="25"/>
      <c r="Q35" s="26"/>
      <c r="R35" s="315">
        <v>2009</v>
      </c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37"/>
    </row>
    <row r="36" spans="2:56" s="28" customFormat="1" ht="15.75" customHeight="1">
      <c r="B36" s="23"/>
      <c r="C36" s="164"/>
      <c r="D36" s="164"/>
      <c r="E36" s="164"/>
      <c r="F36" s="164"/>
      <c r="G36" s="164"/>
      <c r="H36" s="164"/>
      <c r="I36" s="25"/>
      <c r="J36" s="38"/>
      <c r="K36" s="228" t="s">
        <v>21</v>
      </c>
      <c r="L36" s="228"/>
      <c r="M36" s="228"/>
      <c r="N36" s="228"/>
      <c r="O36" s="228"/>
      <c r="P36" s="114"/>
      <c r="Q36" s="115"/>
      <c r="R36" s="194" t="s">
        <v>64</v>
      </c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16"/>
      <c r="AZ36" s="195" t="s">
        <v>67</v>
      </c>
      <c r="BA36" s="195"/>
      <c r="BB36" s="195"/>
      <c r="BC36" s="195"/>
      <c r="BD36" s="49"/>
    </row>
    <row r="37" spans="2:56" s="28" customFormat="1" ht="15.75" customHeight="1">
      <c r="B37" s="23"/>
      <c r="C37" s="164"/>
      <c r="D37" s="164"/>
      <c r="E37" s="164"/>
      <c r="F37" s="164"/>
      <c r="G37" s="164"/>
      <c r="H37" s="164"/>
      <c r="I37" s="25"/>
      <c r="J37" s="117"/>
      <c r="K37" s="321" t="s">
        <v>19</v>
      </c>
      <c r="L37" s="321"/>
      <c r="M37" s="321"/>
      <c r="N37" s="321"/>
      <c r="O37" s="321"/>
      <c r="P37" s="118"/>
      <c r="Q37" s="29"/>
      <c r="R37" s="222" t="s">
        <v>68</v>
      </c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121"/>
      <c r="AD37" s="121"/>
      <c r="AE37" s="121"/>
      <c r="AF37" s="121"/>
      <c r="AG37" s="121"/>
      <c r="AH37" s="121"/>
      <c r="AI37" s="121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20"/>
      <c r="AZ37" s="29"/>
      <c r="BA37" s="29"/>
      <c r="BB37" s="29"/>
      <c r="BC37" s="29"/>
      <c r="BD37" s="30"/>
    </row>
    <row r="38" spans="2:56" s="28" customFormat="1" ht="15.75" customHeight="1">
      <c r="B38" s="23"/>
      <c r="C38" s="164"/>
      <c r="D38" s="164"/>
      <c r="E38" s="164"/>
      <c r="F38" s="164"/>
      <c r="G38" s="164"/>
      <c r="H38" s="164"/>
      <c r="I38" s="25"/>
      <c r="J38" s="31"/>
      <c r="K38" s="163" t="s">
        <v>28</v>
      </c>
      <c r="L38" s="166"/>
      <c r="M38" s="166"/>
      <c r="N38" s="166"/>
      <c r="O38" s="166"/>
      <c r="P38" s="45"/>
      <c r="Q38" s="46"/>
      <c r="R38" s="318" t="s">
        <v>62</v>
      </c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2"/>
      <c r="AH38" s="47"/>
      <c r="AI38" s="228" t="s">
        <v>30</v>
      </c>
      <c r="AJ38" s="229"/>
      <c r="AK38" s="229"/>
      <c r="AL38" s="229"/>
      <c r="AM38" s="229"/>
      <c r="AN38" s="48"/>
      <c r="AO38" s="39"/>
      <c r="AP38" s="352" t="s">
        <v>63</v>
      </c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49"/>
    </row>
    <row r="39" spans="2:56" s="28" customFormat="1" ht="15.75" customHeight="1" thickBot="1">
      <c r="B39" s="97"/>
      <c r="C39" s="314"/>
      <c r="D39" s="314"/>
      <c r="E39" s="314"/>
      <c r="F39" s="314"/>
      <c r="G39" s="314"/>
      <c r="H39" s="314"/>
      <c r="I39" s="98"/>
      <c r="J39" s="99"/>
      <c r="K39" s="320"/>
      <c r="L39" s="320"/>
      <c r="M39" s="320"/>
      <c r="N39" s="320"/>
      <c r="O39" s="320"/>
      <c r="P39" s="98"/>
      <c r="Q39" s="51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61"/>
      <c r="AH39" s="100"/>
      <c r="AI39" s="320" t="s">
        <v>31</v>
      </c>
      <c r="AJ39" s="322"/>
      <c r="AK39" s="322"/>
      <c r="AL39" s="322"/>
      <c r="AM39" s="322"/>
      <c r="AN39" s="101"/>
      <c r="AO39" s="102"/>
      <c r="AP39" s="317" t="s">
        <v>69</v>
      </c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103"/>
    </row>
    <row r="40" spans="3:55" s="72" customFormat="1" ht="15.75" customHeight="1" thickTop="1">
      <c r="C40" s="63"/>
      <c r="D40" s="63"/>
      <c r="E40" s="63"/>
      <c r="F40" s="63"/>
      <c r="G40" s="63"/>
      <c r="H40" s="63"/>
      <c r="J40" s="93"/>
      <c r="K40" s="94"/>
      <c r="L40" s="94"/>
      <c r="M40" s="94"/>
      <c r="N40" s="95"/>
      <c r="O40" s="95"/>
      <c r="P40" s="95"/>
      <c r="Q40" s="95"/>
      <c r="R40" s="95"/>
      <c r="S40" s="95"/>
      <c r="T40" s="95"/>
      <c r="U40" s="95"/>
      <c r="V40" s="56"/>
      <c r="W40" s="56"/>
      <c r="X40" s="56"/>
      <c r="Y40" s="56"/>
      <c r="Z40" s="56"/>
      <c r="AA40" s="54"/>
      <c r="AB40" s="54"/>
      <c r="AC40" s="54"/>
      <c r="AD40" s="56"/>
      <c r="AE40" s="54"/>
      <c r="AF40" s="54"/>
      <c r="AG40" s="54"/>
      <c r="AH40" s="56"/>
      <c r="AI40" s="54"/>
      <c r="AJ40" s="54"/>
      <c r="AK40" s="54"/>
      <c r="AL40" s="56"/>
      <c r="AM40" s="54"/>
      <c r="AN40" s="54"/>
      <c r="AO40" s="54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4"/>
    </row>
    <row r="41" spans="2:56" s="28" customFormat="1" ht="15.75" customHeight="1">
      <c r="B41" s="302" t="s">
        <v>33</v>
      </c>
      <c r="C41" s="303"/>
      <c r="D41" s="71"/>
      <c r="E41" s="258" t="s">
        <v>37</v>
      </c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122"/>
      <c r="Q41" s="123"/>
      <c r="R41" s="237" t="s">
        <v>53</v>
      </c>
      <c r="S41" s="187"/>
      <c r="T41" s="187"/>
      <c r="U41" s="187"/>
      <c r="V41" s="187"/>
      <c r="W41" s="187"/>
      <c r="X41" s="238" t="s">
        <v>55</v>
      </c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190" t="s">
        <v>96</v>
      </c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1"/>
    </row>
    <row r="42" spans="2:56" s="28" customFormat="1" ht="15.75" customHeight="1">
      <c r="B42" s="304"/>
      <c r="C42" s="305"/>
      <c r="D42" s="72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124"/>
      <c r="Q42" s="125"/>
      <c r="R42" s="234"/>
      <c r="S42" s="234"/>
      <c r="T42" s="234"/>
      <c r="U42" s="234"/>
      <c r="V42" s="234"/>
      <c r="W42" s="234"/>
      <c r="X42" s="240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3"/>
    </row>
    <row r="43" spans="2:56" s="28" customFormat="1" ht="15.75" customHeight="1">
      <c r="B43" s="304"/>
      <c r="C43" s="305"/>
      <c r="D43" s="308" t="s">
        <v>130</v>
      </c>
      <c r="E43" s="198"/>
      <c r="F43" s="250" t="s">
        <v>110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126"/>
      <c r="R43" s="353">
        <v>1000000</v>
      </c>
      <c r="S43" s="354"/>
      <c r="T43" s="354"/>
      <c r="U43" s="354"/>
      <c r="V43" s="354"/>
      <c r="W43" s="354"/>
      <c r="X43" s="142"/>
      <c r="Y43" s="180" t="s">
        <v>65</v>
      </c>
      <c r="Z43" s="180"/>
      <c r="AA43" s="180"/>
      <c r="AB43" s="180"/>
      <c r="AC43" s="180"/>
      <c r="AD43" s="180"/>
      <c r="AE43" s="199" t="s">
        <v>131</v>
      </c>
      <c r="AF43" s="227"/>
      <c r="AG43" s="242" t="s">
        <v>94</v>
      </c>
      <c r="AH43" s="198"/>
      <c r="AI43" s="198"/>
      <c r="AJ43" s="198"/>
      <c r="AK43" s="198"/>
      <c r="AL43" s="198"/>
      <c r="AM43" s="198"/>
      <c r="AN43" s="198"/>
      <c r="AO43" s="232" t="s">
        <v>132</v>
      </c>
      <c r="AP43" s="233"/>
      <c r="AQ43" s="198" t="s">
        <v>95</v>
      </c>
      <c r="AR43" s="198"/>
      <c r="AS43" s="198"/>
      <c r="AT43" s="198"/>
      <c r="AU43" s="198"/>
      <c r="AV43" s="198"/>
      <c r="AW43" s="199" t="s">
        <v>133</v>
      </c>
      <c r="AX43" s="199"/>
      <c r="AY43" s="361">
        <f>AG44*AQ44</f>
        <v>600000</v>
      </c>
      <c r="AZ43" s="361"/>
      <c r="BA43" s="361"/>
      <c r="BB43" s="361"/>
      <c r="BC43" s="361"/>
      <c r="BD43" s="362"/>
    </row>
    <row r="44" spans="2:56" s="28" customFormat="1" ht="15.75" customHeight="1">
      <c r="B44" s="304"/>
      <c r="C44" s="305"/>
      <c r="D44" s="309"/>
      <c r="E44" s="310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127"/>
      <c r="R44" s="355"/>
      <c r="S44" s="355"/>
      <c r="T44" s="355"/>
      <c r="U44" s="355"/>
      <c r="V44" s="355"/>
      <c r="W44" s="355"/>
      <c r="X44" s="143"/>
      <c r="Y44" s="181"/>
      <c r="Z44" s="181"/>
      <c r="AA44" s="181"/>
      <c r="AB44" s="181"/>
      <c r="AC44" s="181"/>
      <c r="AD44" s="181"/>
      <c r="AE44" s="199"/>
      <c r="AF44" s="227"/>
      <c r="AG44" s="363">
        <v>300000</v>
      </c>
      <c r="AH44" s="364"/>
      <c r="AI44" s="364"/>
      <c r="AJ44" s="364"/>
      <c r="AK44" s="364"/>
      <c r="AL44" s="364"/>
      <c r="AM44" s="364"/>
      <c r="AN44" s="364"/>
      <c r="AO44" s="234"/>
      <c r="AP44" s="234"/>
      <c r="AQ44" s="367">
        <v>2</v>
      </c>
      <c r="AR44" s="367"/>
      <c r="AS44" s="367"/>
      <c r="AT44" s="367"/>
      <c r="AU44" s="367"/>
      <c r="AV44" s="367"/>
      <c r="AW44" s="199"/>
      <c r="AX44" s="199"/>
      <c r="AY44" s="361"/>
      <c r="AZ44" s="361"/>
      <c r="BA44" s="361"/>
      <c r="BB44" s="361"/>
      <c r="BC44" s="361"/>
      <c r="BD44" s="362"/>
    </row>
    <row r="45" spans="2:56" s="28" customFormat="1" ht="15.75" customHeight="1">
      <c r="B45" s="304"/>
      <c r="C45" s="305"/>
      <c r="D45" s="160" t="s">
        <v>134</v>
      </c>
      <c r="E45" s="160"/>
      <c r="F45" s="236" t="s">
        <v>34</v>
      </c>
      <c r="G45" s="236"/>
      <c r="H45" s="236"/>
      <c r="I45" s="236"/>
      <c r="J45" s="236"/>
      <c r="K45" s="236"/>
      <c r="L45" s="236"/>
      <c r="M45" s="236"/>
      <c r="N45" s="236"/>
      <c r="O45" s="53"/>
      <c r="P45" s="53"/>
      <c r="Q45" s="125"/>
      <c r="R45" s="353">
        <f>ROUND(R43*K46/100,0)</f>
        <v>250000</v>
      </c>
      <c r="S45" s="354"/>
      <c r="T45" s="354"/>
      <c r="U45" s="354"/>
      <c r="V45" s="354"/>
      <c r="W45" s="354"/>
      <c r="X45" s="142"/>
      <c r="Y45" s="235" t="s">
        <v>114</v>
      </c>
      <c r="Z45" s="235"/>
      <c r="AA45" s="235"/>
      <c r="AB45" s="235"/>
      <c r="AC45" s="235"/>
      <c r="AD45" s="235"/>
      <c r="AE45" s="199" t="s">
        <v>135</v>
      </c>
      <c r="AF45" s="227"/>
      <c r="AG45" s="230" t="s">
        <v>98</v>
      </c>
      <c r="AH45" s="231"/>
      <c r="AI45" s="231"/>
      <c r="AJ45" s="231"/>
      <c r="AK45" s="231"/>
      <c r="AL45" s="231"/>
      <c r="AM45" s="231"/>
      <c r="AN45" s="231"/>
      <c r="AO45" s="232" t="s">
        <v>136</v>
      </c>
      <c r="AP45" s="233"/>
      <c r="AQ45" s="198" t="s">
        <v>93</v>
      </c>
      <c r="AR45" s="198"/>
      <c r="AS45" s="198"/>
      <c r="AT45" s="198"/>
      <c r="AU45" s="198"/>
      <c r="AV45" s="198"/>
      <c r="AW45" s="199" t="s">
        <v>100</v>
      </c>
      <c r="AX45" s="199"/>
      <c r="AY45" s="361">
        <f>AG46-AQ46</f>
        <v>750000</v>
      </c>
      <c r="AZ45" s="361"/>
      <c r="BA45" s="361"/>
      <c r="BB45" s="361"/>
      <c r="BC45" s="361"/>
      <c r="BD45" s="362"/>
    </row>
    <row r="46" spans="2:56" s="28" customFormat="1" ht="15.75" customHeight="1">
      <c r="B46" s="304"/>
      <c r="C46" s="305"/>
      <c r="D46" s="160"/>
      <c r="E46" s="160"/>
      <c r="F46" s="72"/>
      <c r="G46" s="72" t="s">
        <v>89</v>
      </c>
      <c r="H46" s="72"/>
      <c r="I46" s="72" t="s">
        <v>75</v>
      </c>
      <c r="J46" s="72"/>
      <c r="K46" s="301">
        <v>25</v>
      </c>
      <c r="L46" s="301"/>
      <c r="M46" s="160" t="s">
        <v>137</v>
      </c>
      <c r="N46" s="160"/>
      <c r="O46" s="72"/>
      <c r="P46" s="72"/>
      <c r="Q46" s="125"/>
      <c r="R46" s="355"/>
      <c r="S46" s="355"/>
      <c r="T46" s="355"/>
      <c r="U46" s="355"/>
      <c r="V46" s="355"/>
      <c r="W46" s="355"/>
      <c r="X46" s="143"/>
      <c r="Y46" s="254"/>
      <c r="Z46" s="254"/>
      <c r="AA46" s="254"/>
      <c r="AB46" s="254"/>
      <c r="AC46" s="254"/>
      <c r="AD46" s="254"/>
      <c r="AE46" s="199"/>
      <c r="AF46" s="227"/>
      <c r="AG46" s="363">
        <f>R51</f>
        <v>1350000</v>
      </c>
      <c r="AH46" s="364"/>
      <c r="AI46" s="364"/>
      <c r="AJ46" s="364"/>
      <c r="AK46" s="364"/>
      <c r="AL46" s="364"/>
      <c r="AM46" s="364"/>
      <c r="AN46" s="364"/>
      <c r="AO46" s="234"/>
      <c r="AP46" s="234"/>
      <c r="AQ46" s="357">
        <f>AY43</f>
        <v>600000</v>
      </c>
      <c r="AR46" s="357"/>
      <c r="AS46" s="357"/>
      <c r="AT46" s="357"/>
      <c r="AU46" s="357"/>
      <c r="AV46" s="357"/>
      <c r="AW46" s="199"/>
      <c r="AX46" s="199"/>
      <c r="AY46" s="361"/>
      <c r="AZ46" s="361"/>
      <c r="BA46" s="361"/>
      <c r="BB46" s="361"/>
      <c r="BC46" s="361"/>
      <c r="BD46" s="362"/>
    </row>
    <row r="47" spans="2:56" s="28" customFormat="1" ht="15.75" customHeight="1">
      <c r="B47" s="304"/>
      <c r="C47" s="305"/>
      <c r="D47" s="308" t="s">
        <v>138</v>
      </c>
      <c r="E47" s="198"/>
      <c r="F47" s="236" t="s">
        <v>35</v>
      </c>
      <c r="G47" s="236"/>
      <c r="H47" s="236"/>
      <c r="I47" s="236"/>
      <c r="J47" s="236"/>
      <c r="K47" s="236"/>
      <c r="L47" s="236"/>
      <c r="M47" s="236"/>
      <c r="N47" s="236"/>
      <c r="O47" s="128"/>
      <c r="P47" s="128"/>
      <c r="Q47" s="126"/>
      <c r="R47" s="353">
        <f>R43+R45</f>
        <v>1250000</v>
      </c>
      <c r="S47" s="354"/>
      <c r="T47" s="354"/>
      <c r="U47" s="354"/>
      <c r="V47" s="354"/>
      <c r="W47" s="354"/>
      <c r="X47" s="142"/>
      <c r="Y47" s="235" t="s">
        <v>111</v>
      </c>
      <c r="Z47" s="235"/>
      <c r="AA47" s="235"/>
      <c r="AB47" s="235"/>
      <c r="AC47" s="235"/>
      <c r="AD47" s="235"/>
      <c r="AE47" s="199" t="s">
        <v>139</v>
      </c>
      <c r="AF47" s="227"/>
      <c r="AG47" s="230" t="s">
        <v>140</v>
      </c>
      <c r="AH47" s="231"/>
      <c r="AI47" s="231"/>
      <c r="AJ47" s="231"/>
      <c r="AK47" s="231"/>
      <c r="AL47" s="231"/>
      <c r="AM47" s="231"/>
      <c r="AN47" s="231"/>
      <c r="AO47" s="232" t="s">
        <v>141</v>
      </c>
      <c r="AP47" s="233"/>
      <c r="AQ47" s="198" t="s">
        <v>54</v>
      </c>
      <c r="AR47" s="198"/>
      <c r="AS47" s="198"/>
      <c r="AT47" s="198"/>
      <c r="AU47" s="198"/>
      <c r="AV47" s="198"/>
      <c r="AW47" s="199" t="s">
        <v>142</v>
      </c>
      <c r="AX47" s="199"/>
      <c r="AY47" s="361">
        <f>AG48/3</f>
        <v>250000</v>
      </c>
      <c r="AZ47" s="361"/>
      <c r="BA47" s="361"/>
      <c r="BB47" s="361"/>
      <c r="BC47" s="361"/>
      <c r="BD47" s="362"/>
    </row>
    <row r="48" spans="2:56" s="28" customFormat="1" ht="15.75" customHeight="1">
      <c r="B48" s="304"/>
      <c r="C48" s="305"/>
      <c r="D48" s="309"/>
      <c r="E48" s="310"/>
      <c r="F48" s="129"/>
      <c r="G48" s="129" t="s">
        <v>143</v>
      </c>
      <c r="H48" s="129"/>
      <c r="I48" s="129" t="s">
        <v>144</v>
      </c>
      <c r="J48" s="129"/>
      <c r="K48" s="129" t="s">
        <v>145</v>
      </c>
      <c r="L48" s="129"/>
      <c r="M48" s="129"/>
      <c r="N48" s="129"/>
      <c r="O48" s="129"/>
      <c r="P48" s="129"/>
      <c r="Q48" s="127"/>
      <c r="R48" s="355"/>
      <c r="S48" s="355"/>
      <c r="T48" s="355"/>
      <c r="U48" s="355"/>
      <c r="V48" s="355"/>
      <c r="W48" s="355"/>
      <c r="X48" s="143"/>
      <c r="Y48" s="254"/>
      <c r="Z48" s="254"/>
      <c r="AA48" s="254"/>
      <c r="AB48" s="254"/>
      <c r="AC48" s="254"/>
      <c r="AD48" s="254"/>
      <c r="AE48" s="199"/>
      <c r="AF48" s="227"/>
      <c r="AG48" s="358">
        <f>AY45</f>
        <v>750000</v>
      </c>
      <c r="AH48" s="359"/>
      <c r="AI48" s="359"/>
      <c r="AJ48" s="359"/>
      <c r="AK48" s="359"/>
      <c r="AL48" s="359"/>
      <c r="AM48" s="359"/>
      <c r="AN48" s="359"/>
      <c r="AO48" s="273"/>
      <c r="AP48" s="273"/>
      <c r="AQ48" s="360" t="s">
        <v>146</v>
      </c>
      <c r="AR48" s="360"/>
      <c r="AS48" s="360"/>
      <c r="AT48" s="360"/>
      <c r="AU48" s="360"/>
      <c r="AV48" s="360"/>
      <c r="AW48" s="198"/>
      <c r="AX48" s="198"/>
      <c r="AY48" s="361"/>
      <c r="AZ48" s="361"/>
      <c r="BA48" s="361"/>
      <c r="BB48" s="361"/>
      <c r="BC48" s="361"/>
      <c r="BD48" s="362"/>
    </row>
    <row r="49" spans="2:59" s="28" customFormat="1" ht="15.75" customHeight="1">
      <c r="B49" s="304"/>
      <c r="C49" s="305"/>
      <c r="D49" s="159" t="s">
        <v>147</v>
      </c>
      <c r="E49" s="160"/>
      <c r="F49" s="252" t="s">
        <v>32</v>
      </c>
      <c r="G49" s="252"/>
      <c r="H49" s="252"/>
      <c r="I49" s="252"/>
      <c r="J49" s="252"/>
      <c r="K49" s="252"/>
      <c r="L49" s="252"/>
      <c r="M49" s="252"/>
      <c r="N49" s="252"/>
      <c r="O49" s="252"/>
      <c r="P49" s="253"/>
      <c r="Q49" s="125"/>
      <c r="R49" s="353">
        <f>ROUND(R47*K50/100,0)</f>
        <v>100000</v>
      </c>
      <c r="S49" s="354"/>
      <c r="T49" s="354"/>
      <c r="U49" s="354"/>
      <c r="V49" s="354"/>
      <c r="W49" s="354"/>
      <c r="X49" s="142"/>
      <c r="Y49" s="235" t="s">
        <v>106</v>
      </c>
      <c r="Z49" s="235"/>
      <c r="AA49" s="235"/>
      <c r="AB49" s="235"/>
      <c r="AC49" s="235"/>
      <c r="AD49" s="235"/>
      <c r="AE49" s="198" t="s">
        <v>148</v>
      </c>
      <c r="AF49" s="220"/>
      <c r="AG49" s="230" t="s">
        <v>98</v>
      </c>
      <c r="AH49" s="231"/>
      <c r="AI49" s="231"/>
      <c r="AJ49" s="231"/>
      <c r="AK49" s="231"/>
      <c r="AL49" s="231"/>
      <c r="AM49" s="231"/>
      <c r="AN49" s="231"/>
      <c r="AO49" s="232" t="s">
        <v>136</v>
      </c>
      <c r="AP49" s="233"/>
      <c r="AQ49" s="198" t="s">
        <v>149</v>
      </c>
      <c r="AR49" s="198"/>
      <c r="AS49" s="198"/>
      <c r="AT49" s="198"/>
      <c r="AU49" s="198"/>
      <c r="AV49" s="198"/>
      <c r="AW49" s="199" t="s">
        <v>150</v>
      </c>
      <c r="AX49" s="199"/>
      <c r="AY49" s="361">
        <f>AG50-AQ50</f>
        <v>500000</v>
      </c>
      <c r="AZ49" s="361"/>
      <c r="BA49" s="361"/>
      <c r="BB49" s="361"/>
      <c r="BC49" s="361"/>
      <c r="BD49" s="362"/>
      <c r="BE49" s="79"/>
      <c r="BF49" s="79"/>
      <c r="BG49" s="79"/>
    </row>
    <row r="50" spans="2:59" s="28" customFormat="1" ht="15.75" customHeight="1">
      <c r="B50" s="304"/>
      <c r="C50" s="305"/>
      <c r="D50" s="159"/>
      <c r="E50" s="160"/>
      <c r="F50" s="53"/>
      <c r="G50" s="72" t="s">
        <v>151</v>
      </c>
      <c r="H50" s="72"/>
      <c r="I50" s="72" t="s">
        <v>152</v>
      </c>
      <c r="J50" s="72"/>
      <c r="K50" s="160">
        <v>8</v>
      </c>
      <c r="L50" s="160"/>
      <c r="M50" s="160" t="s">
        <v>153</v>
      </c>
      <c r="N50" s="160"/>
      <c r="O50" s="52"/>
      <c r="P50" s="52"/>
      <c r="Q50" s="125"/>
      <c r="R50" s="355"/>
      <c r="S50" s="355"/>
      <c r="T50" s="355"/>
      <c r="U50" s="355"/>
      <c r="V50" s="355"/>
      <c r="W50" s="355"/>
      <c r="X50" s="144"/>
      <c r="Y50" s="264" t="s">
        <v>154</v>
      </c>
      <c r="Z50" s="264"/>
      <c r="AA50" s="264"/>
      <c r="AB50" s="264"/>
      <c r="AC50" s="264"/>
      <c r="AD50" s="264"/>
      <c r="AE50" s="264"/>
      <c r="AF50" s="265"/>
      <c r="AG50" s="363">
        <f>R51</f>
        <v>1350000</v>
      </c>
      <c r="AH50" s="364"/>
      <c r="AI50" s="364"/>
      <c r="AJ50" s="364"/>
      <c r="AK50" s="364"/>
      <c r="AL50" s="364"/>
      <c r="AM50" s="364"/>
      <c r="AN50" s="364"/>
      <c r="AO50" s="234"/>
      <c r="AP50" s="234"/>
      <c r="AQ50" s="357">
        <f>SUM(AY43,AY47)</f>
        <v>850000</v>
      </c>
      <c r="AR50" s="357"/>
      <c r="AS50" s="357"/>
      <c r="AT50" s="357"/>
      <c r="AU50" s="357"/>
      <c r="AV50" s="357"/>
      <c r="AW50" s="199"/>
      <c r="AX50" s="199"/>
      <c r="AY50" s="361"/>
      <c r="AZ50" s="361"/>
      <c r="BA50" s="361"/>
      <c r="BB50" s="361"/>
      <c r="BC50" s="361"/>
      <c r="BD50" s="362"/>
      <c r="BE50" s="79"/>
      <c r="BF50" s="79"/>
      <c r="BG50" s="79"/>
    </row>
    <row r="51" spans="2:59" s="28" customFormat="1" ht="15.75" customHeight="1">
      <c r="B51" s="304"/>
      <c r="C51" s="305"/>
      <c r="D51" s="308" t="s">
        <v>155</v>
      </c>
      <c r="E51" s="198"/>
      <c r="F51" s="236" t="s">
        <v>36</v>
      </c>
      <c r="G51" s="236"/>
      <c r="H51" s="236"/>
      <c r="I51" s="236"/>
      <c r="J51" s="236"/>
      <c r="K51" s="236"/>
      <c r="L51" s="236"/>
      <c r="M51" s="236"/>
      <c r="N51" s="236"/>
      <c r="O51" s="128"/>
      <c r="P51" s="128"/>
      <c r="Q51" s="126"/>
      <c r="R51" s="353">
        <f>SUM(R47,R49)</f>
        <v>1350000</v>
      </c>
      <c r="S51" s="354"/>
      <c r="T51" s="354"/>
      <c r="U51" s="354"/>
      <c r="V51" s="354"/>
      <c r="W51" s="354"/>
      <c r="X51" s="142"/>
      <c r="Y51" s="224" t="s">
        <v>113</v>
      </c>
      <c r="Z51" s="224"/>
      <c r="AA51" s="224"/>
      <c r="AB51" s="224"/>
      <c r="AC51" s="224"/>
      <c r="AD51" s="224"/>
      <c r="AE51" s="198" t="s">
        <v>156</v>
      </c>
      <c r="AF51" s="220"/>
      <c r="AG51" s="223" t="s">
        <v>119</v>
      </c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60">
        <f>SUM(AY43,AY47)</f>
        <v>850000</v>
      </c>
      <c r="AZ51" s="260"/>
      <c r="BA51" s="260"/>
      <c r="BB51" s="260"/>
      <c r="BC51" s="260"/>
      <c r="BD51" s="261"/>
      <c r="BE51" s="79"/>
      <c r="BF51" s="79"/>
      <c r="BG51" s="79"/>
    </row>
    <row r="52" spans="2:59" s="28" customFormat="1" ht="15.75" customHeight="1">
      <c r="B52" s="306"/>
      <c r="C52" s="307"/>
      <c r="D52" s="161"/>
      <c r="E52" s="162"/>
      <c r="F52" s="73"/>
      <c r="G52" s="73" t="s">
        <v>157</v>
      </c>
      <c r="H52" s="59"/>
      <c r="I52" s="59" t="s">
        <v>158</v>
      </c>
      <c r="J52" s="73"/>
      <c r="K52" s="59" t="s">
        <v>159</v>
      </c>
      <c r="L52" s="59"/>
      <c r="M52" s="73"/>
      <c r="N52" s="73"/>
      <c r="O52" s="73"/>
      <c r="P52" s="73"/>
      <c r="Q52" s="130"/>
      <c r="R52" s="368"/>
      <c r="S52" s="368"/>
      <c r="T52" s="368"/>
      <c r="U52" s="368"/>
      <c r="V52" s="368"/>
      <c r="W52" s="368"/>
      <c r="X52" s="145"/>
      <c r="Y52" s="257"/>
      <c r="Z52" s="257"/>
      <c r="AA52" s="257"/>
      <c r="AB52" s="257"/>
      <c r="AC52" s="257"/>
      <c r="AD52" s="257"/>
      <c r="AE52" s="162"/>
      <c r="AF52" s="221"/>
      <c r="AG52" s="225" t="s">
        <v>118</v>
      </c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62"/>
      <c r="AZ52" s="262"/>
      <c r="BA52" s="262"/>
      <c r="BB52" s="262"/>
      <c r="BC52" s="262"/>
      <c r="BD52" s="263"/>
      <c r="BE52" s="79"/>
      <c r="BF52" s="79"/>
      <c r="BG52" s="79"/>
    </row>
    <row r="53" spans="24:56" s="28" customFormat="1" ht="15.75" customHeight="1">
      <c r="X53" s="339" t="s">
        <v>120</v>
      </c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</row>
    <row r="54" spans="24:56" s="28" customFormat="1" ht="15.75" customHeight="1"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0"/>
      <c r="BD54" s="340"/>
    </row>
    <row r="55" s="28" customFormat="1" ht="15.75" customHeight="1"/>
    <row r="56" s="28" customFormat="1" ht="15.75" customHeight="1"/>
    <row r="57" s="28" customFormat="1" ht="15.75" customHeight="1"/>
    <row r="58" s="28" customFormat="1" ht="15.75" customHeight="1"/>
    <row r="59" s="28" customFormat="1" ht="15.75" customHeight="1"/>
    <row r="60" s="28" customFormat="1" ht="15.75" customHeight="1"/>
    <row r="61" s="28" customFormat="1" ht="15.75" customHeight="1"/>
    <row r="62" s="28" customFormat="1" ht="15.75" customHeight="1"/>
    <row r="63" s="28" customFormat="1" ht="15.75" customHeight="1"/>
    <row r="64" spans="4:26" s="28" customFormat="1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4:26" s="28" customFormat="1" ht="15.75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4:26" s="28" customFormat="1" ht="15.75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4:26" s="28" customFormat="1" ht="15.75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7:56" ht="15.75" customHeight="1"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</row>
    <row r="69" spans="27:56" ht="15.75" customHeight="1"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</row>
    <row r="70" spans="27:56" ht="15.75" customHeight="1"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</row>
    <row r="71" spans="27:56" ht="15.75" customHeight="1"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</row>
    <row r="72" spans="27:56" ht="15.75" customHeight="1"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</row>
    <row r="73" spans="27:56" ht="15.75" customHeight="1"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</row>
    <row r="74" spans="27:56" ht="15.75" customHeight="1"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</row>
    <row r="75" spans="28:56" ht="15.75" customHeight="1"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</row>
    <row r="76" spans="28:56" ht="15.75" customHeight="1"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</row>
    <row r="77" spans="30:56" ht="15.75" customHeight="1"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</row>
    <row r="78" spans="31:56" ht="15.75" customHeight="1"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</row>
    <row r="79" spans="31:56" ht="15.75" customHeight="1"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</row>
    <row r="80" spans="31:38" ht="15.75" customHeight="1">
      <c r="AE80" s="28"/>
      <c r="AF80" s="28"/>
      <c r="AG80" s="28"/>
      <c r="AH80" s="28"/>
      <c r="AI80" s="28"/>
      <c r="AJ80" s="28"/>
      <c r="AK80" s="28"/>
      <c r="AL80" s="28"/>
    </row>
  </sheetData>
  <sheetProtection/>
  <mergeCells count="228">
    <mergeCell ref="AX32:BC32"/>
    <mergeCell ref="AT32:AW32"/>
    <mergeCell ref="AE33:AG34"/>
    <mergeCell ref="AI33:AR34"/>
    <mergeCell ref="AT33:AW34"/>
    <mergeCell ref="AX31:BC31"/>
    <mergeCell ref="AX33:BC34"/>
    <mergeCell ref="AI32:AR32"/>
    <mergeCell ref="AT31:AW31"/>
    <mergeCell ref="C30:F34"/>
    <mergeCell ref="I30:M31"/>
    <mergeCell ref="P30:S31"/>
    <mergeCell ref="T30:X31"/>
    <mergeCell ref="I33:M34"/>
    <mergeCell ref="P33:AD34"/>
    <mergeCell ref="Y30:AC31"/>
    <mergeCell ref="AD30:AI31"/>
    <mergeCell ref="I32:M32"/>
    <mergeCell ref="P32:AD32"/>
    <mergeCell ref="AT28:AW29"/>
    <mergeCell ref="I28:M29"/>
    <mergeCell ref="P28:AD29"/>
    <mergeCell ref="AE28:AG29"/>
    <mergeCell ref="AI28:AR29"/>
    <mergeCell ref="AU30:BC30"/>
    <mergeCell ref="AX28:BC29"/>
    <mergeCell ref="AG43:AN43"/>
    <mergeCell ref="AG44:AN44"/>
    <mergeCell ref="AI39:AM39"/>
    <mergeCell ref="R36:AX36"/>
    <mergeCell ref="AZ36:BC36"/>
    <mergeCell ref="AJ30:AN31"/>
    <mergeCell ref="AO30:AP31"/>
    <mergeCell ref="AQ30:AR31"/>
    <mergeCell ref="Y43:AD44"/>
    <mergeCell ref="AY43:BD44"/>
    <mergeCell ref="AR41:BD42"/>
    <mergeCell ref="X41:AQ42"/>
    <mergeCell ref="AO43:AP44"/>
    <mergeCell ref="AI22:AR22"/>
    <mergeCell ref="AS3:AW4"/>
    <mergeCell ref="AS8:AT14"/>
    <mergeCell ref="AU8:BD14"/>
    <mergeCell ref="AX3:BD4"/>
    <mergeCell ref="AV6:AW6"/>
    <mergeCell ref="AX6:AY6"/>
    <mergeCell ref="AZ6:BA6"/>
    <mergeCell ref="BB6:BC6"/>
    <mergeCell ref="AT5:AU5"/>
    <mergeCell ref="AQ49:AV49"/>
    <mergeCell ref="AW49:AX50"/>
    <mergeCell ref="AG50:AN50"/>
    <mergeCell ref="AQ50:AV50"/>
    <mergeCell ref="AU20:BC20"/>
    <mergeCell ref="AT23:AW24"/>
    <mergeCell ref="AX23:BC24"/>
    <mergeCell ref="AE51:AF52"/>
    <mergeCell ref="R37:AB37"/>
    <mergeCell ref="AG51:AX51"/>
    <mergeCell ref="AG52:AX52"/>
    <mergeCell ref="AQ45:AV45"/>
    <mergeCell ref="AW45:AX46"/>
    <mergeCell ref="AE43:AF44"/>
    <mergeCell ref="AI38:AM38"/>
    <mergeCell ref="AG49:AN49"/>
    <mergeCell ref="AO49:AP50"/>
    <mergeCell ref="V14:W15"/>
    <mergeCell ref="AE49:AF49"/>
    <mergeCell ref="Y49:AD49"/>
    <mergeCell ref="F45:N45"/>
    <mergeCell ref="F47:N47"/>
    <mergeCell ref="R41:W42"/>
    <mergeCell ref="K36:O36"/>
    <mergeCell ref="C25:F29"/>
    <mergeCell ref="AU25:BC25"/>
    <mergeCell ref="AX22:BC22"/>
    <mergeCell ref="AT26:AW26"/>
    <mergeCell ref="AX26:BC26"/>
    <mergeCell ref="AO45:AP46"/>
    <mergeCell ref="F51:N51"/>
    <mergeCell ref="F43:P44"/>
    <mergeCell ref="F49:P49"/>
    <mergeCell ref="Y45:AD46"/>
    <mergeCell ref="Y47:AD48"/>
    <mergeCell ref="Y51:AD52"/>
    <mergeCell ref="AY45:BD46"/>
    <mergeCell ref="E41:O42"/>
    <mergeCell ref="AY49:BD50"/>
    <mergeCell ref="AY51:BD52"/>
    <mergeCell ref="Y50:AF50"/>
    <mergeCell ref="R51:W52"/>
    <mergeCell ref="R49:W50"/>
    <mergeCell ref="R47:W48"/>
    <mergeCell ref="R45:W46"/>
    <mergeCell ref="BA1:BB2"/>
    <mergeCell ref="D2:H4"/>
    <mergeCell ref="I2:M4"/>
    <mergeCell ref="AE3:AI4"/>
    <mergeCell ref="AK3:AR4"/>
    <mergeCell ref="N1:T1"/>
    <mergeCell ref="U1:AC1"/>
    <mergeCell ref="AM1:AO2"/>
    <mergeCell ref="AQ1:AR2"/>
    <mergeCell ref="AS1:AT2"/>
    <mergeCell ref="C5:G6"/>
    <mergeCell ref="J5:N6"/>
    <mergeCell ref="AR6:AS6"/>
    <mergeCell ref="AW43:AX44"/>
    <mergeCell ref="AQ43:AV43"/>
    <mergeCell ref="AQ44:AV44"/>
    <mergeCell ref="AR5:AS5"/>
    <mergeCell ref="AV5:AW5"/>
    <mergeCell ref="AX5:AY5"/>
    <mergeCell ref="D8:AC9"/>
    <mergeCell ref="BB5:BC5"/>
    <mergeCell ref="AT6:AU6"/>
    <mergeCell ref="O5:P6"/>
    <mergeCell ref="Q5:W6"/>
    <mergeCell ref="AJ6:AK6"/>
    <mergeCell ref="AN6:AP6"/>
    <mergeCell ref="AE5:AI6"/>
    <mergeCell ref="X5:AC6"/>
    <mergeCell ref="AJ5:AK5"/>
    <mergeCell ref="AZ5:BA5"/>
    <mergeCell ref="AU1:AV2"/>
    <mergeCell ref="AY1:AZ2"/>
    <mergeCell ref="AW1:AX2"/>
    <mergeCell ref="AD20:AI21"/>
    <mergeCell ref="AN5:AP5"/>
    <mergeCell ref="AE1:AI2"/>
    <mergeCell ref="AG14:AH14"/>
    <mergeCell ref="AI14:AJ14"/>
    <mergeCell ref="AE14:AF14"/>
    <mergeCell ref="AH19:BA19"/>
    <mergeCell ref="AI23:AR24"/>
    <mergeCell ref="C20:F24"/>
    <mergeCell ref="P23:AD24"/>
    <mergeCell ref="I23:M24"/>
    <mergeCell ref="I22:M22"/>
    <mergeCell ref="AJ20:AN21"/>
    <mergeCell ref="AE23:AG24"/>
    <mergeCell ref="AQ20:AR21"/>
    <mergeCell ref="AO20:AP21"/>
    <mergeCell ref="P20:S21"/>
    <mergeCell ref="I25:M26"/>
    <mergeCell ref="P25:S26"/>
    <mergeCell ref="T25:X26"/>
    <mergeCell ref="B41:C52"/>
    <mergeCell ref="D51:E52"/>
    <mergeCell ref="D43:E44"/>
    <mergeCell ref="D45:E46"/>
    <mergeCell ref="M50:N50"/>
    <mergeCell ref="K50:L50"/>
    <mergeCell ref="D49:E50"/>
    <mergeCell ref="X53:BD54"/>
    <mergeCell ref="K46:L46"/>
    <mergeCell ref="M46:N46"/>
    <mergeCell ref="AQ46:AV46"/>
    <mergeCell ref="AE45:AF46"/>
    <mergeCell ref="AG48:AN48"/>
    <mergeCell ref="AE47:AF48"/>
    <mergeCell ref="AQ48:AV48"/>
    <mergeCell ref="AY47:BD48"/>
    <mergeCell ref="AG46:AN46"/>
    <mergeCell ref="Y25:AC26"/>
    <mergeCell ref="AD25:AI26"/>
    <mergeCell ref="AJ25:AN26"/>
    <mergeCell ref="P27:AD27"/>
    <mergeCell ref="AI27:AR27"/>
    <mergeCell ref="AO25:AP26"/>
    <mergeCell ref="R43:W44"/>
    <mergeCell ref="AG45:AN45"/>
    <mergeCell ref="D47:E48"/>
    <mergeCell ref="AT21:AW21"/>
    <mergeCell ref="AT22:AW22"/>
    <mergeCell ref="AX21:BC21"/>
    <mergeCell ref="AG47:AN47"/>
    <mergeCell ref="AO47:AP48"/>
    <mergeCell ref="AQ47:AV47"/>
    <mergeCell ref="AW47:AX48"/>
    <mergeCell ref="C35:H39"/>
    <mergeCell ref="R35:AF35"/>
    <mergeCell ref="K35:O35"/>
    <mergeCell ref="AP38:BC38"/>
    <mergeCell ref="AP39:BC39"/>
    <mergeCell ref="R38:AF39"/>
    <mergeCell ref="K38:O39"/>
    <mergeCell ref="K37:O37"/>
    <mergeCell ref="I18:M19"/>
    <mergeCell ref="P22:AD22"/>
    <mergeCell ref="P18:U19"/>
    <mergeCell ref="AC19:AG19"/>
    <mergeCell ref="T20:X21"/>
    <mergeCell ref="Y20:AC21"/>
    <mergeCell ref="I20:M21"/>
    <mergeCell ref="W18:AB19"/>
    <mergeCell ref="AC18:AE18"/>
    <mergeCell ref="AF18:AH18"/>
    <mergeCell ref="N2:T4"/>
    <mergeCell ref="W16:AB17"/>
    <mergeCell ref="AK16:AQ16"/>
    <mergeCell ref="AK17:AQ17"/>
    <mergeCell ref="AC16:AJ16"/>
    <mergeCell ref="AC17:AJ17"/>
    <mergeCell ref="AK14:AL14"/>
    <mergeCell ref="AM14:AN14"/>
    <mergeCell ref="AO14:AP14"/>
    <mergeCell ref="C14:U15"/>
    <mergeCell ref="AU18:BA18"/>
    <mergeCell ref="AO18:AQ18"/>
    <mergeCell ref="A1:A5"/>
    <mergeCell ref="B1:C4"/>
    <mergeCell ref="D1:H1"/>
    <mergeCell ref="I16:M17"/>
    <mergeCell ref="P16:V17"/>
    <mergeCell ref="I1:M1"/>
    <mergeCell ref="AA14:AD14"/>
    <mergeCell ref="U2:AC4"/>
    <mergeCell ref="I27:M27"/>
    <mergeCell ref="AT27:AW27"/>
    <mergeCell ref="AX27:BC27"/>
    <mergeCell ref="AT16:AU16"/>
    <mergeCell ref="AT17:AU17"/>
    <mergeCell ref="C16:F19"/>
    <mergeCell ref="AQ25:AR26"/>
    <mergeCell ref="AI18:AK18"/>
    <mergeCell ref="AL18:AN18"/>
    <mergeCell ref="AR18:AT18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</dc:creator>
  <cp:keywords/>
  <dc:description/>
  <cp:lastModifiedBy>master</cp:lastModifiedBy>
  <cp:lastPrinted>2013-07-30T04:07:17Z</cp:lastPrinted>
  <dcterms:created xsi:type="dcterms:W3CDTF">2009-02-07T05:56:58Z</dcterms:created>
  <dcterms:modified xsi:type="dcterms:W3CDTF">2014-12-04T02:52:15Z</dcterms:modified>
  <cp:category/>
  <cp:version/>
  <cp:contentType/>
  <cp:contentStatus/>
</cp:coreProperties>
</file>