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001496\Desktop\"/>
    </mc:Choice>
  </mc:AlternateContent>
  <xr:revisionPtr revIDLastSave="0" documentId="8_{E808BF2B-A898-4CC0-8A2E-A22E5AADEF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実施報告書" sheetId="2" r:id="rId1"/>
  </sheets>
  <definedNames>
    <definedName name="_xlnm.Print_Area" localSheetId="0">実施報告書!$A$1:$AC$40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2" l="1"/>
  <c r="H33" i="2"/>
  <c r="S28" i="2"/>
  <c r="S29" i="2"/>
  <c r="G12" i="2"/>
  <c r="G13" i="2"/>
  <c r="K33" i="2" l="1"/>
  <c r="J33" i="2"/>
  <c r="I33" i="2"/>
  <c r="I31" i="2"/>
  <c r="I30" i="2"/>
  <c r="H30" i="2"/>
  <c r="I29" i="2"/>
  <c r="H29" i="2"/>
  <c r="Y26" i="2"/>
  <c r="X26" i="2"/>
  <c r="W26" i="2"/>
  <c r="V26" i="2"/>
  <c r="Y25" i="2"/>
  <c r="X25" i="2"/>
  <c r="W25" i="2"/>
  <c r="V25" i="2"/>
  <c r="T26" i="2"/>
  <c r="S26" i="2"/>
  <c r="R26" i="2"/>
  <c r="Q26" i="2"/>
  <c r="T25" i="2"/>
  <c r="S25" i="2"/>
  <c r="R25" i="2"/>
  <c r="Q25" i="2"/>
  <c r="N26" i="2"/>
  <c r="M26" i="2"/>
  <c r="L26" i="2"/>
  <c r="K26" i="2"/>
  <c r="J26" i="2"/>
  <c r="I26" i="2"/>
  <c r="H26" i="2"/>
  <c r="G26" i="2"/>
  <c r="F26" i="2"/>
  <c r="E26" i="2"/>
  <c r="D26" i="2"/>
  <c r="C26" i="2"/>
  <c r="N25" i="2"/>
  <c r="M25" i="2"/>
  <c r="L25" i="2"/>
  <c r="K25" i="2"/>
  <c r="J25" i="2"/>
  <c r="I25" i="2"/>
  <c r="H25" i="2"/>
  <c r="G25" i="2"/>
  <c r="F25" i="2"/>
  <c r="E25" i="2"/>
  <c r="D25" i="2"/>
  <c r="C25" i="2"/>
  <c r="G10" i="2"/>
  <c r="G11" i="2"/>
  <c r="I15" i="2"/>
  <c r="K15" i="2"/>
  <c r="M15" i="2"/>
  <c r="G18" i="2"/>
  <c r="R18" i="2"/>
  <c r="I23" i="2"/>
  <c r="J23" i="2"/>
  <c r="Z21" i="2"/>
  <c r="Y21" i="2"/>
  <c r="X21" i="2"/>
  <c r="W21" i="2"/>
  <c r="V21" i="2"/>
  <c r="U21" i="2"/>
  <c r="S21" i="2"/>
  <c r="R21" i="2"/>
  <c r="Q21" i="2"/>
  <c r="P21" i="2"/>
  <c r="O21" i="2"/>
  <c r="N21" i="2"/>
  <c r="L21" i="2"/>
  <c r="K21" i="2"/>
  <c r="J21" i="2"/>
  <c r="I21" i="2"/>
  <c r="H21" i="2"/>
  <c r="G21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S18" i="2"/>
  <c r="O18" i="2"/>
  <c r="N18" i="2"/>
  <c r="M18" i="2"/>
  <c r="L18" i="2"/>
  <c r="K18" i="2"/>
  <c r="J18" i="2"/>
  <c r="I18" i="2"/>
  <c r="H18" i="2"/>
  <c r="Y18" i="2" l="1"/>
  <c r="H28" i="2"/>
  <c r="H34" i="2" s="1"/>
  <c r="H35" i="2" s="1"/>
  <c r="H36" i="2" l="1"/>
  <c r="L31" i="2"/>
</calcChain>
</file>

<file path=xl/sharedStrings.xml><?xml version="1.0" encoding="utf-8"?>
<sst xmlns="http://schemas.openxmlformats.org/spreadsheetml/2006/main" count="79" uniqueCount="63">
  <si>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</si>
  <si>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</si>
  <si>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</si>
  <si>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</si>
  <si>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協議会会員名</t>
    <rPh sb="0" eb="6">
      <t>キョウギカイカイインメイ</t>
    </rPh>
    <phoneticPr fontId="1"/>
  </si>
  <si>
    <t>協議会担当者</t>
    <rPh sb="0" eb="3">
      <t>キョウギカイ</t>
    </rPh>
    <rPh sb="3" eb="6">
      <t>タントウシャ</t>
    </rPh>
    <phoneticPr fontId="1"/>
  </si>
  <si>
    <t>（１）</t>
    <phoneticPr fontId="1"/>
  </si>
  <si>
    <t>（２）</t>
    <phoneticPr fontId="1"/>
  </si>
  <si>
    <t>利用団体名</t>
    <rPh sb="0" eb="5">
      <t>リヨウダンタイメイ</t>
    </rPh>
    <phoneticPr fontId="1"/>
  </si>
  <si>
    <t>補助上限額</t>
    <rPh sb="0" eb="5">
      <t>ホジョジョウゲンガク</t>
    </rPh>
    <phoneticPr fontId="1"/>
  </si>
  <si>
    <t>利用予定車両</t>
    <rPh sb="0" eb="6">
      <t>リヨウヨテイシャリョウ</t>
    </rPh>
    <phoneticPr fontId="1"/>
  </si>
  <si>
    <t>高速・有料道利用</t>
    <rPh sb="0" eb="2">
      <t>コウソク</t>
    </rPh>
    <rPh sb="3" eb="6">
      <t>ユウリョウドウ</t>
    </rPh>
    <rPh sb="6" eb="8">
      <t>リヨウ</t>
    </rPh>
    <phoneticPr fontId="1"/>
  </si>
  <si>
    <t>利用予定区間</t>
    <rPh sb="0" eb="2">
      <t>リヨウ</t>
    </rPh>
    <rPh sb="2" eb="4">
      <t>ヨテイ</t>
    </rPh>
    <rPh sb="4" eb="6">
      <t>クカン</t>
    </rPh>
    <phoneticPr fontId="1"/>
  </si>
  <si>
    <t>大人</t>
    <rPh sb="0" eb="2">
      <t>オトナ</t>
    </rPh>
    <phoneticPr fontId="1"/>
  </si>
  <si>
    <t>高校生以下</t>
    <rPh sb="0" eb="5">
      <t>コウコウセイイカ</t>
    </rPh>
    <phoneticPr fontId="1"/>
  </si>
  <si>
    <t>円</t>
    <rPh sb="0" eb="1">
      <t>エン</t>
    </rPh>
    <phoneticPr fontId="1"/>
  </si>
  <si>
    <t>（４）</t>
    <phoneticPr fontId="1"/>
  </si>
  <si>
    <t>（７）</t>
    <phoneticPr fontId="1"/>
  </si>
  <si>
    <t>見積額（税込）</t>
    <rPh sb="0" eb="2">
      <t>ミツモリ</t>
    </rPh>
    <rPh sb="2" eb="3">
      <t>ガク</t>
    </rPh>
    <rPh sb="4" eb="6">
      <t>ゼイコ</t>
    </rPh>
    <phoneticPr fontId="1"/>
  </si>
  <si>
    <t>（３）</t>
    <phoneticPr fontId="1"/>
  </si>
  <si>
    <t>（５）</t>
    <phoneticPr fontId="1"/>
  </si>
  <si>
    <t>人中</t>
    <rPh sb="0" eb="2">
      <t>ニンチュウ</t>
    </rPh>
    <phoneticPr fontId="1"/>
  </si>
  <si>
    <t>乗車人数</t>
    <rPh sb="0" eb="2">
      <t>ジョウシャ</t>
    </rPh>
    <rPh sb="2" eb="4">
      <t>ニンズウ</t>
    </rPh>
    <phoneticPr fontId="1"/>
  </si>
  <si>
    <t>新規来場者数</t>
    <rPh sb="0" eb="6">
      <t>シンキライジョウシャスウ</t>
    </rPh>
    <phoneticPr fontId="1"/>
  </si>
  <si>
    <t>人　／</t>
    <rPh sb="0" eb="1">
      <t>ヒト</t>
    </rPh>
    <phoneticPr fontId="1"/>
  </si>
  <si>
    <t>人</t>
    <rPh sb="0" eb="1">
      <t>ヒト</t>
    </rPh>
    <phoneticPr fontId="1"/>
  </si>
  <si>
    <t>台</t>
    <rPh sb="0" eb="1">
      <t>ダイ</t>
    </rPh>
    <phoneticPr fontId="1"/>
  </si>
  <si>
    <t>利用予定道路</t>
    <rPh sb="0" eb="2">
      <t>リヨウ</t>
    </rPh>
    <rPh sb="2" eb="4">
      <t>ヨテイ</t>
    </rPh>
    <rPh sb="4" eb="6">
      <t>ドウロ</t>
    </rPh>
    <phoneticPr fontId="1"/>
  </si>
  <si>
    <t>IC～</t>
    <phoneticPr fontId="1"/>
  </si>
  <si>
    <t>IC</t>
    <phoneticPr fontId="1"/>
  </si>
  <si>
    <t>往復/片道</t>
    <rPh sb="0" eb="2">
      <t>オウフク</t>
    </rPh>
    <rPh sb="3" eb="5">
      <t>カタミチ</t>
    </rPh>
    <phoneticPr fontId="1"/>
  </si>
  <si>
    <t>乗車定員</t>
    <rPh sb="0" eb="4">
      <t>ジョウシャテイイン</t>
    </rPh>
    <phoneticPr fontId="1"/>
  </si>
  <si>
    <t>会社名</t>
    <rPh sb="0" eb="3">
      <t>カイシャメイ</t>
    </rPh>
    <phoneticPr fontId="1"/>
  </si>
  <si>
    <t>車両区分</t>
    <rPh sb="0" eb="2">
      <t>シャリョウ</t>
    </rPh>
    <rPh sb="2" eb="4">
      <t>クブン</t>
    </rPh>
    <phoneticPr fontId="1"/>
  </si>
  <si>
    <t>１台目</t>
    <rPh sb="1" eb="2">
      <t>ダイ</t>
    </rPh>
    <rPh sb="2" eb="3">
      <t>メ</t>
    </rPh>
    <phoneticPr fontId="1"/>
  </si>
  <si>
    <t>２台目</t>
    <rPh sb="1" eb="3">
      <t>ダイメ</t>
    </rPh>
    <phoneticPr fontId="1"/>
  </si>
  <si>
    <t>３台目</t>
    <rPh sb="1" eb="3">
      <t>ダイメ</t>
    </rPh>
    <phoneticPr fontId="1"/>
  </si>
  <si>
    <t>台数</t>
    <rPh sb="0" eb="2">
      <t>ダイスウ</t>
    </rPh>
    <phoneticPr fontId="1"/>
  </si>
  <si>
    <t>各バス情報</t>
    <rPh sb="0" eb="1">
      <t>カク</t>
    </rPh>
    <rPh sb="3" eb="5">
      <t>ジョウホウ</t>
    </rPh>
    <phoneticPr fontId="1"/>
  </si>
  <si>
    <t>乗車定員合計</t>
    <rPh sb="0" eb="2">
      <t>ジョウシャ</t>
    </rPh>
    <rPh sb="2" eb="4">
      <t>テイイン</t>
    </rPh>
    <rPh sb="4" eb="6">
      <t>ゴウケイ</t>
    </rPh>
    <phoneticPr fontId="1"/>
  </si>
  <si>
    <t xml:space="preserve"> =「見積額（税込）」－「補助上限額」</t>
    <rPh sb="3" eb="6">
      <t>ミツモリガク</t>
    </rPh>
    <rPh sb="7" eb="9">
      <t>ゼイコ</t>
    </rPh>
    <rPh sb="13" eb="18">
      <t>ホジョジョウゲンガク</t>
    </rPh>
    <phoneticPr fontId="1"/>
  </si>
  <si>
    <t>様式２</t>
    <rPh sb="0" eb="2">
      <t>ヨウシキ</t>
    </rPh>
    <phoneticPr fontId="1"/>
  </si>
  <si>
    <t>報告日</t>
    <rPh sb="0" eb="2">
      <t>ホウコク</t>
    </rPh>
    <rPh sb="2" eb="3">
      <t>ビ</t>
    </rPh>
    <phoneticPr fontId="1"/>
  </si>
  <si>
    <t>実施日</t>
    <rPh sb="0" eb="2">
      <t>ジッシ</t>
    </rPh>
    <rPh sb="2" eb="3">
      <t>ニチ</t>
    </rPh>
    <phoneticPr fontId="1"/>
  </si>
  <si>
    <t>（６）</t>
    <phoneticPr fontId="1"/>
  </si>
  <si>
    <t>補助金支給額</t>
    <rPh sb="0" eb="3">
      <t>ホジョキン</t>
    </rPh>
    <rPh sb="3" eb="6">
      <t>シキュウガク</t>
    </rPh>
    <phoneticPr fontId="1"/>
  </si>
  <si>
    <t>バス利用時の写真（バス車内の様子や試合観戦中の様子など）→別紙で添付すること</t>
    <rPh sb="2" eb="5">
      <t>リヨウジ</t>
    </rPh>
    <rPh sb="6" eb="8">
      <t>シャシン</t>
    </rPh>
    <rPh sb="11" eb="13">
      <t>シャナイ</t>
    </rPh>
    <rPh sb="14" eb="16">
      <t>ヨウス</t>
    </rPh>
    <rPh sb="17" eb="19">
      <t>シアイ</t>
    </rPh>
    <rPh sb="19" eb="22">
      <t>カンセンチュウ</t>
    </rPh>
    <rPh sb="23" eb="25">
      <t>ヨウス</t>
    </rPh>
    <rPh sb="29" eb="31">
      <t>ベッシ</t>
    </rPh>
    <rPh sb="32" eb="34">
      <t>テンプ</t>
    </rPh>
    <phoneticPr fontId="1"/>
  </si>
  <si>
    <t>新規来場者数が乗車人数に含まれていません。</t>
    <rPh sb="0" eb="6">
      <t>シンキライジョウシャスウ</t>
    </rPh>
    <rPh sb="7" eb="9">
      <t>ジョウシャ</t>
    </rPh>
    <rPh sb="9" eb="11">
      <t>ニンズウ</t>
    </rPh>
    <rPh sb="12" eb="13">
      <t>フク</t>
    </rPh>
    <phoneticPr fontId="1"/>
  </si>
  <si>
    <t>SAGAアリーナ 佐賀バルーナーズ応援バスツアー実施報告書</t>
    <rPh sb="9" eb="11">
      <t>サガ</t>
    </rPh>
    <rPh sb="17" eb="19">
      <t>オウエン</t>
    </rPh>
    <rPh sb="24" eb="26">
      <t>ジッシ</t>
    </rPh>
    <rPh sb="26" eb="29">
      <t>ホウコクショ</t>
    </rPh>
    <phoneticPr fontId="1"/>
  </si>
  <si>
    <t>※実施後、２週間以内に提出すること。</t>
    <rPh sb="1" eb="3">
      <t>ジッシ</t>
    </rPh>
    <rPh sb="3" eb="4">
      <t>アト</t>
    </rPh>
    <rPh sb="6" eb="8">
      <t>シュウカン</t>
    </rPh>
    <rPh sb="8" eb="10">
      <t>イナイ</t>
    </rPh>
    <rPh sb="11" eb="13">
      <t>テイシュツ</t>
    </rPh>
    <phoneticPr fontId="1"/>
  </si>
  <si>
    <t xml:space="preserve"> =「乗車人員」×3,300円</t>
    <rPh sb="3" eb="7">
      <t>ジョウシャジンイン</t>
    </rPh>
    <rPh sb="14" eb="15">
      <t>エン</t>
    </rPh>
    <phoneticPr fontId="1"/>
  </si>
  <si>
    <t>申請団体負担額</t>
    <rPh sb="0" eb="4">
      <t>シンセイダンタイ</t>
    </rPh>
    <rPh sb="4" eb="6">
      <t>フタン</t>
    </rPh>
    <rPh sb="6" eb="7">
      <t>ガク</t>
    </rPh>
    <phoneticPr fontId="1"/>
  </si>
  <si>
    <t>連絡先TEL</t>
    <rPh sb="0" eb="3">
      <t>レンラクサキ</t>
    </rPh>
    <phoneticPr fontId="1"/>
  </si>
  <si>
    <t>連絡先mail</t>
    <rPh sb="0" eb="3">
      <t>レンラクサキ</t>
    </rPh>
    <phoneticPr fontId="1"/>
  </si>
  <si>
    <t>枚</t>
    <rPh sb="0" eb="1">
      <t>マイ</t>
    </rPh>
    <phoneticPr fontId="1"/>
  </si>
  <si>
    <t>↑こちらにエラー表示されている場合は受理できません。</t>
    <rPh sb="8" eb="10">
      <t>ヒョウジ</t>
    </rPh>
    <rPh sb="15" eb="17">
      <t>バアイ</t>
    </rPh>
    <rPh sb="18" eb="20">
      <t>ジュリ</t>
    </rPh>
    <phoneticPr fontId="1"/>
  </si>
  <si>
    <t>最低1枚以上チケット購入者を団体に含めてください。</t>
    <rPh sb="0" eb="2">
      <t>サイテイ</t>
    </rPh>
    <rPh sb="3" eb="6">
      <t>マイイジョウ</t>
    </rPh>
    <rPh sb="10" eb="13">
      <t>コウニュウシャ</t>
    </rPh>
    <rPh sb="14" eb="16">
      <t>ダンタイ</t>
    </rPh>
    <rPh sb="17" eb="18">
      <t>フク</t>
    </rPh>
    <phoneticPr fontId="1"/>
  </si>
  <si>
    <t>うち購入チケット枚数</t>
    <rPh sb="2" eb="4">
      <t>コウニュウ</t>
    </rPh>
    <rPh sb="8" eb="10">
      <t>マイスウ</t>
    </rPh>
    <phoneticPr fontId="1"/>
  </si>
  <si>
    <t>　　　　　　購入チケット席種</t>
    <rPh sb="6" eb="8">
      <t>コウニュウ</t>
    </rPh>
    <rPh sb="12" eb="13">
      <t>セキ</t>
    </rPh>
    <rPh sb="13" eb="14">
      <t>シュ</t>
    </rPh>
    <phoneticPr fontId="1"/>
  </si>
  <si>
    <t>担当者氏名</t>
    <rPh sb="0" eb="3">
      <t>タントウシャ</t>
    </rPh>
    <rPh sb="3" eb="5">
      <t>シメイ</t>
    </rPh>
    <phoneticPr fontId="1"/>
  </si>
  <si>
    <t>→バス会社の見積書を添付すること</t>
    <rPh sb="3" eb="5">
      <t>ガイシャ</t>
    </rPh>
    <rPh sb="6" eb="9">
      <t>ミツモリショ</t>
    </rPh>
    <rPh sb="10" eb="12">
      <t>テンプ</t>
    </rPh>
    <phoneticPr fontId="1"/>
  </si>
  <si>
    <t>→この金額のバス会社の請求書を添付すること</t>
    <rPh sb="3" eb="5">
      <t>キンガク</t>
    </rPh>
    <rPh sb="8" eb="10">
      <t>ガイシャ</t>
    </rPh>
    <rPh sb="11" eb="14">
      <t>セイキュウショ</t>
    </rPh>
    <rPh sb="15" eb="17">
      <t>テンプ</t>
    </rPh>
    <phoneticPr fontId="1"/>
  </si>
  <si>
    <t>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</si>
</sst>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b/>
      <sz val="10"/>
      <color theme="0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9"/>
      <color theme="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0" fillId="3" borderId="3" xfId="0" applyFill="1" applyBorder="1" applyAlignment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Continuous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Alignment="1">
      <alignment vertical="center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38" fontId="0" fillId="0" borderId="2" xfId="1" applyFont="1" applyFill="1" applyBorder="1" applyAlignment="1" applyProtection="1">
      <alignment vertical="center"/>
    </xf>
    <xf numFmtId="38" fontId="0" fillId="0" borderId="3" xfId="1" applyFont="1" applyFill="1" applyBorder="1" applyAlignment="1" applyProtection="1">
      <alignment vertical="center"/>
    </xf>
    <xf numFmtId="38" fontId="0" fillId="2" borderId="2" xfId="1" applyFont="1" applyFill="1" applyBorder="1" applyAlignment="1" applyProtection="1">
      <alignment vertical="center"/>
    </xf>
    <xf numFmtId="38" fontId="0" fillId="2" borderId="3" xfId="1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61912</xdr:colOff>
      <xdr:row>2</xdr:row>
      <xdr:rowOff>19050</xdr:rowOff>
    </xdr:from>
    <xdr:to>
      <xdr:col>45</xdr:col>
      <xdr:colOff>161925</xdr:colOff>
      <xdr:row>10</xdr:row>
      <xdr:rowOff>209405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CEF22DEF-A7FB-A254-05CB-81D3AEC38850}"/>
            </a:ext>
          </a:extLst>
        </xdr:cNvPr>
        <xdr:cNvGrpSpPr/>
      </xdr:nvGrpSpPr>
      <xdr:grpSpPr>
        <a:xfrm>
          <a:off x="6951662" y="476250"/>
          <a:ext cx="3211513" cy="2019155"/>
          <a:chOff x="7077075" y="4271963"/>
          <a:chExt cx="3233738" cy="1981055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FE9A6ABB-D2C5-4D17-9432-A9583E112592}"/>
              </a:ext>
            </a:extLst>
          </xdr:cNvPr>
          <xdr:cNvSpPr txBox="1"/>
        </xdr:nvSpPr>
        <xdr:spPr>
          <a:xfrm>
            <a:off x="7077075" y="4271963"/>
            <a:ext cx="3233738" cy="1981055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100"/>
              <a:t>・申請者は　　　のセルのみ入力すること。</a:t>
            </a:r>
            <a:endParaRPr kumimoji="1" lang="en-US" altLang="ja-JP" sz="1100"/>
          </a:p>
          <a:p>
            <a:r>
              <a:rPr kumimoji="1" lang="ja-JP" altLang="en-US" sz="1100"/>
              <a:t>・実施申請時の内容が表示されているので、</a:t>
            </a:r>
            <a:endParaRPr kumimoji="1" lang="en-US" altLang="ja-JP" sz="1100"/>
          </a:p>
          <a:p>
            <a:r>
              <a:rPr kumimoji="1" lang="ja-JP" altLang="en-US" sz="1100"/>
              <a:t>　変更となった箇所は再入力して提出すること。</a:t>
            </a:r>
            <a:endParaRPr kumimoji="1" lang="en-US" altLang="ja-JP" sz="1100"/>
          </a:p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・申請者から書類を受理した協議会会員は、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　　のセルに記載して協議会事務局へ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提出すること。</a:t>
            </a:r>
            <a:endParaRPr lang="ja-JP" altLang="ja-JP">
              <a:effectLst/>
            </a:endParaRPr>
          </a:p>
          <a:p>
            <a:r>
              <a:rPr kumimoji="1" lang="ja-JP" altLang="en-US" sz="1100"/>
              <a:t>・入力にあたって不明点あれば協議会事務局</a:t>
            </a:r>
            <a:endParaRPr kumimoji="1" lang="en-US" altLang="ja-JP" sz="1100"/>
          </a:p>
          <a:p>
            <a:r>
              <a:rPr kumimoji="1" lang="ja-JP" altLang="en-US" sz="1100"/>
              <a:t>　（</a:t>
            </a:r>
            <a:r>
              <a:rPr kumimoji="1" lang="en-US" altLang="ja-JP" sz="1100"/>
              <a:t>0952-25-7526</a:t>
            </a:r>
            <a:r>
              <a:rPr kumimoji="1" lang="ja-JP" altLang="en-US" sz="1100"/>
              <a:t>）までお問合せ下さい。</a:t>
            </a:r>
            <a:endParaRPr kumimoji="1" lang="en-US" altLang="ja-JP" sz="1100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50929364-AA21-4903-BBA4-13644DF654AD}"/>
              </a:ext>
            </a:extLst>
          </xdr:cNvPr>
          <xdr:cNvSpPr/>
        </xdr:nvSpPr>
        <xdr:spPr>
          <a:xfrm>
            <a:off x="7934325" y="4348162"/>
            <a:ext cx="304800" cy="185738"/>
          </a:xfrm>
          <a:prstGeom prst="rect">
            <a:avLst/>
          </a:prstGeom>
          <a:solidFill>
            <a:srgbClr val="FFFFCC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507A9A27-05DA-443F-A6FD-5424DDA37034}"/>
              </a:ext>
            </a:extLst>
          </xdr:cNvPr>
          <xdr:cNvSpPr/>
        </xdr:nvSpPr>
        <xdr:spPr>
          <a:xfrm>
            <a:off x="7367587" y="5286377"/>
            <a:ext cx="304800" cy="185738"/>
          </a:xfrm>
          <a:prstGeom prst="rect">
            <a:avLst/>
          </a:prstGeom>
          <a:solidFill>
            <a:srgbClr val="CCFFFF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3295-E9A8-4C3B-886A-24A63698860F}">
  <dimension ref="A1:AC40"/>
  <sheetViews>
    <sheetView tabSelected="1" view="pageBreakPreview" zoomScaleNormal="100" zoomScaleSheetLayoutView="100" workbookViewId="0"/>
  </sheetViews>
  <sheetFormatPr defaultColWidth="2.9140625" defaultRowHeight="18"/>
  <cols>
    <col min="1" max="16384" width="2.9140625" style="3"/>
  </cols>
  <sheetData>
    <row r="1" spans="1:29">
      <c r="A1" s="3" t="s">
        <v>41</v>
      </c>
    </row>
    <row r="2" spans="1:29">
      <c r="A2" s="4" t="s">
        <v>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>
      <c r="R4" s="24" t="s">
        <v>42</v>
      </c>
      <c r="S4" s="24"/>
      <c r="T4" s="24"/>
      <c r="U4" s="24"/>
      <c r="V4" s="45" t="s">
        <v>3</v>
      </c>
      <c r="W4" s="40"/>
      <c r="X4" s="1"/>
      <c r="Y4" s="5" t="s">
        <v>2</v>
      </c>
      <c r="Z4" s="1"/>
      <c r="AA4" s="5" t="s">
        <v>1</v>
      </c>
      <c r="AB4" s="1"/>
      <c r="AC4" s="6" t="s">
        <v>0</v>
      </c>
    </row>
    <row r="5" spans="1:29">
      <c r="R5" s="24" t="s">
        <v>4</v>
      </c>
      <c r="S5" s="24"/>
      <c r="T5" s="24"/>
      <c r="U5" s="24"/>
      <c r="V5" s="25"/>
      <c r="W5" s="25"/>
      <c r="X5" s="25"/>
      <c r="Y5" s="25"/>
      <c r="Z5" s="25"/>
      <c r="AA5" s="25"/>
      <c r="AB5" s="25"/>
      <c r="AC5" s="25"/>
    </row>
    <row r="6" spans="1:29">
      <c r="R6" s="24" t="s">
        <v>5</v>
      </c>
      <c r="S6" s="24"/>
      <c r="T6" s="24"/>
      <c r="U6" s="24"/>
      <c r="V6" s="25"/>
      <c r="W6" s="25"/>
      <c r="X6" s="25"/>
      <c r="Y6" s="25"/>
      <c r="Z6" s="25"/>
      <c r="AA6" s="25"/>
      <c r="AB6" s="25"/>
      <c r="AC6" s="25"/>
    </row>
    <row r="7" spans="1:29">
      <c r="R7" s="24" t="s">
        <v>52</v>
      </c>
      <c r="S7" s="24"/>
      <c r="T7" s="24"/>
      <c r="U7" s="24"/>
      <c r="V7" s="25"/>
      <c r="W7" s="25"/>
      <c r="X7" s="25"/>
      <c r="Y7" s="25"/>
      <c r="Z7" s="25"/>
      <c r="AA7" s="25"/>
      <c r="AB7" s="25"/>
      <c r="AC7" s="25"/>
    </row>
    <row r="8" spans="1:29">
      <c r="R8" s="24" t="s">
        <v>53</v>
      </c>
      <c r="S8" s="24"/>
      <c r="T8" s="24"/>
      <c r="U8" s="24"/>
      <c r="V8" s="25"/>
      <c r="W8" s="25"/>
      <c r="X8" s="25"/>
      <c r="Y8" s="25"/>
      <c r="Z8" s="25"/>
      <c r="AA8" s="25"/>
      <c r="AB8" s="25"/>
      <c r="AC8" s="25"/>
    </row>
    <row r="10" spans="1:29">
      <c r="A10" s="30" t="s">
        <v>6</v>
      </c>
      <c r="B10" s="30"/>
      <c r="C10" s="26" t="s">
        <v>8</v>
      </c>
      <c r="D10" s="26"/>
      <c r="E10" s="26"/>
      <c r="F10" s="26"/>
      <c r="G10" s="27" t="e">
        <f>IF(#REF!&lt;&gt;0,#REF!,"")</f>
        <v>#REF!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29">
      <c r="C11" s="26" t="s">
        <v>59</v>
      </c>
      <c r="D11" s="26"/>
      <c r="E11" s="26"/>
      <c r="F11" s="26"/>
      <c r="G11" s="27" t="e">
        <f>IF(#REF!&lt;&gt;0,#REF!,"")</f>
        <v>#REF!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9">
      <c r="C12" s="26" t="s">
        <v>52</v>
      </c>
      <c r="D12" s="26"/>
      <c r="E12" s="26"/>
      <c r="F12" s="26"/>
      <c r="G12" s="27" t="e">
        <f>IF(#REF!&lt;&gt;0,#REF!,"")</f>
        <v>#REF!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29">
      <c r="C13" s="26" t="s">
        <v>53</v>
      </c>
      <c r="D13" s="26"/>
      <c r="E13" s="26"/>
      <c r="F13" s="26"/>
      <c r="G13" s="27" t="e">
        <f>IF(#REF!&lt;&gt;0,#REF!,"")</f>
        <v>#REF!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5" spans="1:29">
      <c r="A15" s="30" t="s">
        <v>7</v>
      </c>
      <c r="B15" s="30"/>
      <c r="C15" s="35" t="s">
        <v>43</v>
      </c>
      <c r="D15" s="36"/>
      <c r="E15" s="36"/>
      <c r="F15" s="44"/>
      <c r="G15" s="45" t="s">
        <v>3</v>
      </c>
      <c r="H15" s="40"/>
      <c r="I15" s="14" t="e">
        <f>IF(#REF!&lt;&gt;0,#REF!,"")</f>
        <v>#REF!</v>
      </c>
      <c r="J15" s="5" t="s">
        <v>2</v>
      </c>
      <c r="K15" s="14" t="e">
        <f>IF(#REF!&lt;&gt;0,#REF!,"")</f>
        <v>#REF!</v>
      </c>
      <c r="L15" s="5" t="s">
        <v>1</v>
      </c>
      <c r="M15" s="14" t="e">
        <f>IF(#REF!&lt;&gt;0,#REF!,"")</f>
        <v>#REF!</v>
      </c>
      <c r="N15" s="6" t="s">
        <v>62</v>
      </c>
    </row>
    <row r="16" spans="1:29">
      <c r="A16" s="7"/>
      <c r="B16" s="7"/>
      <c r="F16" s="8"/>
      <c r="G16" s="8"/>
      <c r="H16" s="8"/>
      <c r="I16" s="8"/>
      <c r="J16" s="8"/>
      <c r="K16" s="8"/>
      <c r="L16" s="8"/>
      <c r="M16" s="8"/>
      <c r="N16" s="8"/>
    </row>
    <row r="17" spans="1:29">
      <c r="A17" s="30" t="s">
        <v>19</v>
      </c>
      <c r="B17" s="30"/>
      <c r="C17" s="3" t="s">
        <v>10</v>
      </c>
    </row>
    <row r="18" spans="1:29">
      <c r="A18" s="7"/>
      <c r="B18" s="7"/>
      <c r="C18" s="35" t="s">
        <v>32</v>
      </c>
      <c r="D18" s="36"/>
      <c r="E18" s="36"/>
      <c r="F18" s="44"/>
      <c r="G18" s="17" t="e">
        <f>IF(#REF!&lt;&gt;0,#REF!,"")</f>
        <v>#REF!</v>
      </c>
      <c r="H18" s="18" t="e">
        <f>IF(#REF!&lt;&gt;0,#REF!,"")</f>
        <v>#REF!</v>
      </c>
      <c r="I18" s="18" t="e">
        <f>IF(#REF!&lt;&gt;0,#REF!,"")</f>
        <v>#REF!</v>
      </c>
      <c r="J18" s="18" t="e">
        <f>IF(#REF!&lt;&gt;0,#REF!,"")</f>
        <v>#REF!</v>
      </c>
      <c r="K18" s="18" t="e">
        <f>IF(#REF!&lt;&gt;0,#REF!,"")</f>
        <v>#REF!</v>
      </c>
      <c r="L18" s="18" t="e">
        <f>IF(#REF!&lt;&gt;0,#REF!,"")</f>
        <v>#REF!</v>
      </c>
      <c r="M18" s="18" t="e">
        <f>IF(#REF!&lt;&gt;0,#REF!,"")</f>
        <v>#REF!</v>
      </c>
      <c r="N18" s="18" t="e">
        <f>IF(#REF!&lt;&gt;0,#REF!,"")</f>
        <v>#REF!</v>
      </c>
      <c r="O18" s="19" t="e">
        <f>IF(#REF!&lt;&gt;0,#REF!,"")</f>
        <v>#REF!</v>
      </c>
      <c r="P18" s="9" t="s">
        <v>37</v>
      </c>
      <c r="Q18" s="5"/>
      <c r="R18" s="18" t="e">
        <f>IF(#REF!&lt;&gt;0,#REF!,"")</f>
        <v>#REF!</v>
      </c>
      <c r="S18" s="18" t="e">
        <f>IF(#REF!&lt;&gt;0,#REF!,"")</f>
        <v>#REF!</v>
      </c>
      <c r="T18" s="6" t="s">
        <v>26</v>
      </c>
      <c r="U18" s="35" t="s">
        <v>39</v>
      </c>
      <c r="V18" s="36"/>
      <c r="W18" s="36"/>
      <c r="X18" s="36"/>
      <c r="Y18" s="21" t="str">
        <f>IFERROR(IF(G21+N21+U21&lt;&gt;0,IF(R18=3,G21+N21+U21,IF(R18=2,G21+N21,IF(R18=1,G21,0))),""),"")</f>
        <v/>
      </c>
      <c r="Z18" s="21"/>
      <c r="AA18" s="6" t="s">
        <v>25</v>
      </c>
    </row>
    <row r="19" spans="1:29">
      <c r="A19" s="7"/>
      <c r="B19" s="7"/>
      <c r="C19" s="35" t="s">
        <v>38</v>
      </c>
      <c r="D19" s="36"/>
      <c r="E19" s="36"/>
      <c r="F19" s="44"/>
      <c r="G19" s="24" t="s">
        <v>34</v>
      </c>
      <c r="H19" s="24"/>
      <c r="I19" s="24"/>
      <c r="J19" s="24"/>
      <c r="K19" s="24"/>
      <c r="L19" s="24"/>
      <c r="M19" s="24"/>
      <c r="N19" s="24" t="s">
        <v>35</v>
      </c>
      <c r="O19" s="24"/>
      <c r="P19" s="24"/>
      <c r="Q19" s="24"/>
      <c r="R19" s="46"/>
      <c r="S19" s="46"/>
      <c r="T19" s="46"/>
      <c r="U19" s="24" t="s">
        <v>36</v>
      </c>
      <c r="V19" s="24"/>
      <c r="W19" s="24"/>
      <c r="X19" s="24"/>
      <c r="Y19" s="24"/>
      <c r="Z19" s="24"/>
      <c r="AA19" s="24"/>
    </row>
    <row r="20" spans="1:29">
      <c r="A20" s="7"/>
      <c r="B20" s="7"/>
      <c r="C20" s="35" t="s">
        <v>33</v>
      </c>
      <c r="D20" s="36"/>
      <c r="E20" s="36"/>
      <c r="F20" s="44"/>
      <c r="G20" s="37" t="e">
        <f>IF(#REF!&lt;&gt;0,#REF!,"")</f>
        <v>#REF!</v>
      </c>
      <c r="H20" s="38" t="e">
        <f>IF(#REF!&lt;&gt;0,#REF!,"")</f>
        <v>#REF!</v>
      </c>
      <c r="I20" s="38" t="e">
        <f>IF(#REF!&lt;&gt;0,#REF!,"")</f>
        <v>#REF!</v>
      </c>
      <c r="J20" s="38" t="e">
        <f>IF(#REF!&lt;&gt;0,#REF!,"")</f>
        <v>#REF!</v>
      </c>
      <c r="K20" s="38" t="e">
        <f>IF(#REF!&lt;&gt;0,#REF!,"")</f>
        <v>#REF!</v>
      </c>
      <c r="L20" s="38" t="e">
        <f>IF(#REF!&lt;&gt;0,#REF!,"")</f>
        <v>#REF!</v>
      </c>
      <c r="M20" s="39" t="e">
        <f>IF(#REF!&lt;&gt;0,#REF!,"")</f>
        <v>#REF!</v>
      </c>
      <c r="N20" s="37" t="e">
        <f>IF(#REF!&lt;&gt;0,#REF!,"")</f>
        <v>#REF!</v>
      </c>
      <c r="O20" s="38" t="e">
        <f>IF(#REF!&lt;&gt;0,#REF!,"")</f>
        <v>#REF!</v>
      </c>
      <c r="P20" s="38" t="e">
        <f>IF(#REF!&lt;&gt;0,#REF!,"")</f>
        <v>#REF!</v>
      </c>
      <c r="Q20" s="38" t="e">
        <f>IF(#REF!&lt;&gt;0,#REF!,"")</f>
        <v>#REF!</v>
      </c>
      <c r="R20" s="38" t="e">
        <f>IF(#REF!&lt;&gt;0,#REF!,"")</f>
        <v>#REF!</v>
      </c>
      <c r="S20" s="38" t="e">
        <f>IF(#REF!&lt;&gt;0,#REF!,"")</f>
        <v>#REF!</v>
      </c>
      <c r="T20" s="39" t="e">
        <f>IF(#REF!&lt;&gt;0,#REF!,"")</f>
        <v>#REF!</v>
      </c>
      <c r="U20" s="37" t="e">
        <f>IF(#REF!&lt;&gt;0,#REF!,"")</f>
        <v>#REF!</v>
      </c>
      <c r="V20" s="38" t="e">
        <f>IF(#REF!&lt;&gt;0,#REF!,"")</f>
        <v>#REF!</v>
      </c>
      <c r="W20" s="38" t="e">
        <f>IF(#REF!&lt;&gt;0,#REF!,"")</f>
        <v>#REF!</v>
      </c>
      <c r="X20" s="38" t="e">
        <f>IF(#REF!&lt;&gt;0,#REF!,"")</f>
        <v>#REF!</v>
      </c>
      <c r="Y20" s="38" t="e">
        <f>IF(#REF!&lt;&gt;0,#REF!,"")</f>
        <v>#REF!</v>
      </c>
      <c r="Z20" s="38" t="e">
        <f>IF(#REF!&lt;&gt;0,#REF!,"")</f>
        <v>#REF!</v>
      </c>
      <c r="AA20" s="39" t="e">
        <f>IF(#REF!&lt;&gt;0,#REF!,"")</f>
        <v>#REF!</v>
      </c>
    </row>
    <row r="21" spans="1:29">
      <c r="A21" s="7"/>
      <c r="B21" s="7"/>
      <c r="C21" s="35" t="s">
        <v>31</v>
      </c>
      <c r="D21" s="36"/>
      <c r="E21" s="36"/>
      <c r="F21" s="44"/>
      <c r="G21" s="37" t="e">
        <f>IF(#REF!&lt;&gt;0,#REF!,"")</f>
        <v>#REF!</v>
      </c>
      <c r="H21" s="38" t="e">
        <f>IF(#REF!&lt;&gt;0,#REF!,"")</f>
        <v>#REF!</v>
      </c>
      <c r="I21" s="38" t="e">
        <f>IF(#REF!&lt;&gt;0,#REF!,"")</f>
        <v>#REF!</v>
      </c>
      <c r="J21" s="38" t="e">
        <f>IF(#REF!&lt;&gt;0,#REF!,"")</f>
        <v>#REF!</v>
      </c>
      <c r="K21" s="38" t="e">
        <f>IF(#REF!&lt;&gt;0,#REF!,"")</f>
        <v>#REF!</v>
      </c>
      <c r="L21" s="38" t="e">
        <f>IF(#REF!&lt;&gt;0,#REF!,"")</f>
        <v>#REF!</v>
      </c>
      <c r="M21" s="2" t="s">
        <v>25</v>
      </c>
      <c r="N21" s="37" t="e">
        <f>IF(#REF!&lt;&gt;0,#REF!,"")</f>
        <v>#REF!</v>
      </c>
      <c r="O21" s="38" t="e">
        <f>IF(#REF!&lt;&gt;0,#REF!,"")</f>
        <v>#REF!</v>
      </c>
      <c r="P21" s="38" t="e">
        <f>IF(#REF!&lt;&gt;0,#REF!,"")</f>
        <v>#REF!</v>
      </c>
      <c r="Q21" s="38" t="e">
        <f>IF(#REF!&lt;&gt;0,#REF!,"")</f>
        <v>#REF!</v>
      </c>
      <c r="R21" s="38" t="e">
        <f>IF(#REF!&lt;&gt;0,#REF!,"")</f>
        <v>#REF!</v>
      </c>
      <c r="S21" s="38" t="e">
        <f>IF(#REF!&lt;&gt;0,#REF!,"")</f>
        <v>#REF!</v>
      </c>
      <c r="T21" s="2" t="s">
        <v>25</v>
      </c>
      <c r="U21" s="37" t="e">
        <f>IF(#REF!&lt;&gt;0,#REF!,"")</f>
        <v>#REF!</v>
      </c>
      <c r="V21" s="38" t="e">
        <f>IF(#REF!&lt;&gt;0,#REF!,"")</f>
        <v>#REF!</v>
      </c>
      <c r="W21" s="38" t="e">
        <f>IF(#REF!&lt;&gt;0,#REF!,"")</f>
        <v>#REF!</v>
      </c>
      <c r="X21" s="38" t="e">
        <f>IF(#REF!&lt;&gt;0,#REF!,"")</f>
        <v>#REF!</v>
      </c>
      <c r="Y21" s="38" t="e">
        <f>IF(#REF!&lt;&gt;0,#REF!,"")</f>
        <v>#REF!</v>
      </c>
      <c r="Z21" s="38" t="e">
        <f>IF(#REF!&lt;&gt;0,#REF!,"")</f>
        <v>#REF!</v>
      </c>
      <c r="AA21" s="2" t="s">
        <v>25</v>
      </c>
    </row>
    <row r="22" spans="1:29">
      <c r="A22" s="7"/>
      <c r="B22" s="7"/>
    </row>
    <row r="23" spans="1:29">
      <c r="A23" s="30" t="s">
        <v>16</v>
      </c>
      <c r="B23" s="30"/>
      <c r="C23" s="41" t="s">
        <v>11</v>
      </c>
      <c r="D23" s="41"/>
      <c r="E23" s="41"/>
      <c r="F23" s="41"/>
      <c r="G23" s="41"/>
      <c r="H23" s="41"/>
      <c r="I23" s="42" t="e">
        <f>IF(#REF!&lt;&gt;0,#REF!,"")</f>
        <v>#REF!</v>
      </c>
      <c r="J23" s="43" t="e">
        <f>IF(#REF!&lt;&gt;0,#REF!,"")</f>
        <v>#REF!</v>
      </c>
      <c r="K23" s="10"/>
    </row>
    <row r="24" spans="1:29">
      <c r="A24" s="7"/>
      <c r="B24" s="7"/>
      <c r="C24" s="24" t="s">
        <v>27</v>
      </c>
      <c r="D24" s="24"/>
      <c r="E24" s="24"/>
      <c r="F24" s="24"/>
      <c r="G24" s="24"/>
      <c r="H24" s="24"/>
      <c r="I24" s="24"/>
      <c r="J24" s="24"/>
      <c r="K24" s="24" t="s">
        <v>12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 t="s">
        <v>30</v>
      </c>
      <c r="W24" s="24"/>
      <c r="X24" s="24"/>
      <c r="Y24" s="24"/>
    </row>
    <row r="25" spans="1:29">
      <c r="A25" s="7"/>
      <c r="B25" s="7"/>
      <c r="C25" s="37" t="e">
        <f>IF(#REF!&lt;&gt;0,#REF!,"")</f>
        <v>#REF!</v>
      </c>
      <c r="D25" s="38" t="e">
        <f>IF(#REF!&lt;&gt;0,#REF!,"")</f>
        <v>#REF!</v>
      </c>
      <c r="E25" s="38" t="e">
        <f>IF(#REF!&lt;&gt;0,#REF!,"")</f>
        <v>#REF!</v>
      </c>
      <c r="F25" s="38" t="e">
        <f>IF(#REF!&lt;&gt;0,#REF!,"")</f>
        <v>#REF!</v>
      </c>
      <c r="G25" s="38" t="e">
        <f>IF(#REF!&lt;&gt;0,#REF!,"")</f>
        <v>#REF!</v>
      </c>
      <c r="H25" s="38" t="e">
        <f>IF(#REF!&lt;&gt;0,#REF!,"")</f>
        <v>#REF!</v>
      </c>
      <c r="I25" s="38" t="e">
        <f>IF(#REF!&lt;&gt;0,#REF!,"")</f>
        <v>#REF!</v>
      </c>
      <c r="J25" s="39" t="e">
        <f>IF(#REF!&lt;&gt;0,#REF!,"")</f>
        <v>#REF!</v>
      </c>
      <c r="K25" s="37" t="e">
        <f>IF(#REF!&lt;&gt;0,#REF!,"")</f>
        <v>#REF!</v>
      </c>
      <c r="L25" s="38" t="e">
        <f>IF(#REF!&lt;&gt;0,#REF!,"")</f>
        <v>#REF!</v>
      </c>
      <c r="M25" s="38" t="e">
        <f>IF(#REF!&lt;&gt;0,#REF!,"")</f>
        <v>#REF!</v>
      </c>
      <c r="N25" s="38" t="e">
        <f>IF(#REF!&lt;&gt;0,#REF!,"")</f>
        <v>#REF!</v>
      </c>
      <c r="O25" s="40" t="s">
        <v>28</v>
      </c>
      <c r="P25" s="40"/>
      <c r="Q25" s="38" t="e">
        <f>IF(#REF!&lt;&gt;0,#REF!,"")</f>
        <v>#REF!</v>
      </c>
      <c r="R25" s="38" t="e">
        <f>IF(#REF!&lt;&gt;0,#REF!,"")</f>
        <v>#REF!</v>
      </c>
      <c r="S25" s="38" t="e">
        <f>IF(#REF!&lt;&gt;0,#REF!,"")</f>
        <v>#REF!</v>
      </c>
      <c r="T25" s="38" t="e">
        <f>IF(#REF!&lt;&gt;0,#REF!,"")</f>
        <v>#REF!</v>
      </c>
      <c r="U25" s="11" t="s">
        <v>29</v>
      </c>
      <c r="V25" s="37" t="e">
        <f>IF(#REF!&lt;&gt;0,#REF!,"")</f>
        <v>#REF!</v>
      </c>
      <c r="W25" s="38" t="e">
        <f>IF(#REF!&lt;&gt;0,#REF!,"")</f>
        <v>#REF!</v>
      </c>
      <c r="X25" s="38" t="e">
        <f>IF(#REF!&lt;&gt;0,#REF!,"")</f>
        <v>#REF!</v>
      </c>
      <c r="Y25" s="39" t="e">
        <f>IF(#REF!&lt;&gt;0,#REF!,"")</f>
        <v>#REF!</v>
      </c>
    </row>
    <row r="26" spans="1:29">
      <c r="A26" s="7"/>
      <c r="B26" s="7"/>
      <c r="C26" s="37" t="e">
        <f>IF(#REF!&lt;&gt;0,#REF!,"")</f>
        <v>#REF!</v>
      </c>
      <c r="D26" s="38" t="e">
        <f>IF(#REF!&lt;&gt;0,#REF!,"")</f>
        <v>#REF!</v>
      </c>
      <c r="E26" s="38" t="e">
        <f>IF(#REF!&lt;&gt;0,#REF!,"")</f>
        <v>#REF!</v>
      </c>
      <c r="F26" s="38" t="e">
        <f>IF(#REF!&lt;&gt;0,#REF!,"")</f>
        <v>#REF!</v>
      </c>
      <c r="G26" s="38" t="e">
        <f>IF(#REF!&lt;&gt;0,#REF!,"")</f>
        <v>#REF!</v>
      </c>
      <c r="H26" s="38" t="e">
        <f>IF(#REF!&lt;&gt;0,#REF!,"")</f>
        <v>#REF!</v>
      </c>
      <c r="I26" s="38" t="e">
        <f>IF(#REF!&lt;&gt;0,#REF!,"")</f>
        <v>#REF!</v>
      </c>
      <c r="J26" s="39" t="e">
        <f>IF(#REF!&lt;&gt;0,#REF!,"")</f>
        <v>#REF!</v>
      </c>
      <c r="K26" s="37" t="e">
        <f>IF(#REF!&lt;&gt;0,#REF!,"")</f>
        <v>#REF!</v>
      </c>
      <c r="L26" s="38" t="e">
        <f>IF(#REF!&lt;&gt;0,#REF!,"")</f>
        <v>#REF!</v>
      </c>
      <c r="M26" s="38" t="e">
        <f>IF(#REF!&lt;&gt;0,#REF!,"")</f>
        <v>#REF!</v>
      </c>
      <c r="N26" s="38" t="e">
        <f>IF(#REF!&lt;&gt;0,#REF!,"")</f>
        <v>#REF!</v>
      </c>
      <c r="O26" s="40" t="s">
        <v>28</v>
      </c>
      <c r="P26" s="40"/>
      <c r="Q26" s="38" t="e">
        <f>IF(#REF!&lt;&gt;0,#REF!,"")</f>
        <v>#REF!</v>
      </c>
      <c r="R26" s="38" t="e">
        <f>IF(#REF!&lt;&gt;0,#REF!,"")</f>
        <v>#REF!</v>
      </c>
      <c r="S26" s="38" t="e">
        <f>IF(#REF!&lt;&gt;0,#REF!,"")</f>
        <v>#REF!</v>
      </c>
      <c r="T26" s="38" t="e">
        <f>IF(#REF!&lt;&gt;0,#REF!,"")</f>
        <v>#REF!</v>
      </c>
      <c r="U26" s="11" t="s">
        <v>29</v>
      </c>
      <c r="V26" s="37" t="e">
        <f>IF(#REF!&lt;&gt;0,#REF!,"")</f>
        <v>#REF!</v>
      </c>
      <c r="W26" s="38" t="e">
        <f>IF(#REF!&lt;&gt;0,#REF!,"")</f>
        <v>#REF!</v>
      </c>
      <c r="X26" s="38" t="e">
        <f>IF(#REF!&lt;&gt;0,#REF!,"")</f>
        <v>#REF!</v>
      </c>
      <c r="Y26" s="39" t="e">
        <f>IF(#REF!&lt;&gt;0,#REF!,"")</f>
        <v>#REF!</v>
      </c>
    </row>
    <row r="27" spans="1:29">
      <c r="A27" s="7"/>
      <c r="B27" s="7"/>
    </row>
    <row r="28" spans="1:29">
      <c r="A28" s="30" t="s">
        <v>20</v>
      </c>
      <c r="B28" s="30"/>
      <c r="C28" s="35" t="s">
        <v>22</v>
      </c>
      <c r="D28" s="36"/>
      <c r="E28" s="36"/>
      <c r="F28" s="36"/>
      <c r="G28" s="36"/>
      <c r="H28" s="21" t="e">
        <f>IF(AND(H29="",H30=""),"",IF(H29="",H30,IF(H30="",H29,H29+H30)))</f>
        <v>#REF!</v>
      </c>
      <c r="I28" s="21"/>
      <c r="J28" s="5" t="s">
        <v>25</v>
      </c>
      <c r="K28" s="10"/>
      <c r="L28" s="15" t="s">
        <v>57</v>
      </c>
      <c r="M28" s="16"/>
      <c r="N28" s="16"/>
      <c r="O28" s="16"/>
      <c r="P28" s="16"/>
      <c r="Q28" s="16"/>
      <c r="R28" s="16"/>
      <c r="S28" s="17" t="e">
        <f>IF(#REF!&lt;&gt;0,#REF!,"")</f>
        <v>#REF!</v>
      </c>
      <c r="T28" s="18"/>
      <c r="U28" s="18"/>
      <c r="V28" s="18"/>
      <c r="W28" s="18"/>
      <c r="X28" s="18"/>
      <c r="Y28" s="18"/>
      <c r="Z28" s="18"/>
      <c r="AA28" s="18"/>
      <c r="AB28" s="6" t="s">
        <v>54</v>
      </c>
    </row>
    <row r="29" spans="1:29">
      <c r="A29" s="7"/>
      <c r="B29" s="7"/>
      <c r="D29" s="35" t="s">
        <v>13</v>
      </c>
      <c r="E29" s="36"/>
      <c r="F29" s="36"/>
      <c r="G29" s="36"/>
      <c r="H29" s="18" t="e">
        <f>IF(#REF!&lt;&gt;0,#REF!,"")</f>
        <v>#REF!</v>
      </c>
      <c r="I29" s="18" t="e">
        <f>IF(#REF!&lt;&gt;0,#REF!,"")</f>
        <v>#REF!</v>
      </c>
      <c r="J29" s="5" t="s">
        <v>25</v>
      </c>
      <c r="K29" s="10"/>
      <c r="L29" s="15" t="s">
        <v>58</v>
      </c>
      <c r="M29" s="16"/>
      <c r="N29" s="16"/>
      <c r="O29" s="16"/>
      <c r="P29" s="16"/>
      <c r="Q29" s="16"/>
      <c r="R29" s="16"/>
      <c r="S29" s="17" t="e">
        <f>IF(#REF!&lt;&gt;0,#REF!,"")</f>
        <v>#REF!</v>
      </c>
      <c r="T29" s="18"/>
      <c r="U29" s="18"/>
      <c r="V29" s="18"/>
      <c r="W29" s="18"/>
      <c r="X29" s="18"/>
      <c r="Y29" s="18"/>
      <c r="Z29" s="18"/>
      <c r="AA29" s="18"/>
      <c r="AB29" s="19"/>
    </row>
    <row r="30" spans="1:29">
      <c r="A30" s="7"/>
      <c r="B30" s="7"/>
      <c r="D30" s="35" t="s">
        <v>14</v>
      </c>
      <c r="E30" s="36"/>
      <c r="F30" s="36"/>
      <c r="G30" s="36"/>
      <c r="H30" s="18" t="e">
        <f>IF(#REF!&lt;&gt;0,#REF!,"")</f>
        <v>#REF!</v>
      </c>
      <c r="I30" s="18" t="e">
        <f>IF(#REF!&lt;&gt;0,#REF!,"")</f>
        <v>#REF!</v>
      </c>
      <c r="J30" s="5" t="s">
        <v>25</v>
      </c>
      <c r="K30" s="12"/>
      <c r="L30" s="13"/>
      <c r="M30" s="13"/>
      <c r="N30" s="13"/>
      <c r="O30" s="13"/>
      <c r="P30" s="23" t="s">
        <v>56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</row>
    <row r="31" spans="1:29">
      <c r="A31" s="7"/>
      <c r="B31" s="7"/>
      <c r="D31" s="35" t="s">
        <v>23</v>
      </c>
      <c r="E31" s="36"/>
      <c r="F31" s="36"/>
      <c r="G31" s="36"/>
      <c r="H31" s="18" t="e">
        <f>IF(#REF!&lt;&gt;0,#REF!,"")</f>
        <v>#REF!</v>
      </c>
      <c r="I31" s="18" t="e">
        <f>IF(#REF!&lt;&gt;0,#REF!,"")</f>
        <v>#REF!</v>
      </c>
      <c r="J31" s="36" t="s">
        <v>24</v>
      </c>
      <c r="K31" s="36"/>
      <c r="L31" s="21" t="e">
        <f>$H$28</f>
        <v>#REF!</v>
      </c>
      <c r="M31" s="21"/>
      <c r="N31" s="5" t="s">
        <v>21</v>
      </c>
      <c r="O31" s="6"/>
      <c r="P31" s="22" t="s">
        <v>47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</row>
    <row r="32" spans="1:29">
      <c r="A32" s="7"/>
      <c r="B32" s="7"/>
      <c r="P32" s="20" t="s">
        <v>55</v>
      </c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>
      <c r="A33" s="30" t="s">
        <v>44</v>
      </c>
      <c r="B33" s="30"/>
      <c r="C33" s="26" t="s">
        <v>18</v>
      </c>
      <c r="D33" s="26"/>
      <c r="E33" s="26"/>
      <c r="F33" s="26"/>
      <c r="G33" s="26"/>
      <c r="H33" s="33" t="e">
        <f>IF(#REF!&lt;&gt;0,#REF!,"")</f>
        <v>#REF!</v>
      </c>
      <c r="I33" s="34" t="e">
        <f>IF(#REF!&lt;&gt;0,#REF!,"")</f>
        <v>#REF!</v>
      </c>
      <c r="J33" s="34" t="e">
        <f>IF(#REF!&lt;&gt;0,#REF!,"")</f>
        <v>#REF!</v>
      </c>
      <c r="K33" s="34" t="e">
        <f>IF(#REF!&lt;&gt;0,#REF!,"")</f>
        <v>#REF!</v>
      </c>
      <c r="L33" s="6" t="s">
        <v>15</v>
      </c>
      <c r="M33" s="3" t="s">
        <v>60</v>
      </c>
    </row>
    <row r="34" spans="1:29">
      <c r="A34" s="7"/>
      <c r="B34" s="7"/>
      <c r="C34" s="26" t="s">
        <v>9</v>
      </c>
      <c r="D34" s="26"/>
      <c r="E34" s="26"/>
      <c r="F34" s="26"/>
      <c r="G34" s="26"/>
      <c r="H34" s="31" t="e">
        <f>IF(H28="","",H28*3300)</f>
        <v>#REF!</v>
      </c>
      <c r="I34" s="32"/>
      <c r="J34" s="32"/>
      <c r="K34" s="32"/>
      <c r="L34" s="6" t="s">
        <v>15</v>
      </c>
      <c r="M34" s="3" t="s">
        <v>50</v>
      </c>
    </row>
    <row r="35" spans="1:29">
      <c r="A35" s="7"/>
      <c r="B35" s="7"/>
      <c r="C35" s="26" t="s">
        <v>51</v>
      </c>
      <c r="D35" s="26"/>
      <c r="E35" s="26"/>
      <c r="F35" s="26"/>
      <c r="G35" s="26"/>
      <c r="H35" s="31" t="str">
        <f>IFERROR(IF(H34="","",IF(H33-H34&gt;0,H33-H34,0)),"")</f>
        <v/>
      </c>
      <c r="I35" s="32"/>
      <c r="J35" s="32"/>
      <c r="K35" s="32"/>
      <c r="L35" s="6" t="s">
        <v>15</v>
      </c>
      <c r="M35" s="3" t="s">
        <v>40</v>
      </c>
    </row>
    <row r="36" spans="1:29">
      <c r="A36" s="30"/>
      <c r="B36" s="30"/>
      <c r="C36" s="26" t="s">
        <v>45</v>
      </c>
      <c r="D36" s="26"/>
      <c r="E36" s="26"/>
      <c r="F36" s="26"/>
      <c r="G36" s="26"/>
      <c r="H36" s="31" t="str">
        <f>IFERROR(IF(H34="","",IF(H33-H34&gt;0,H34,H33)),"")</f>
        <v/>
      </c>
      <c r="I36" s="32"/>
      <c r="J36" s="32"/>
      <c r="K36" s="32"/>
      <c r="L36" s="6" t="s">
        <v>15</v>
      </c>
      <c r="M36" s="28" t="s">
        <v>61</v>
      </c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>
      <c r="A37" s="7"/>
      <c r="B37" s="7"/>
    </row>
    <row r="38" spans="1:29">
      <c r="A38" s="30" t="s">
        <v>17</v>
      </c>
      <c r="B38" s="30"/>
      <c r="C38" s="29" t="s">
        <v>46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40" spans="1:29">
      <c r="A40" s="47" t="s">
        <v>49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</sheetData>
  <sheetProtection sheet="1" objects="1" scenarios="1"/>
  <mergeCells count="88">
    <mergeCell ref="A40:AC40"/>
    <mergeCell ref="C15:F15"/>
    <mergeCell ref="R4:U4"/>
    <mergeCell ref="V4:W4"/>
    <mergeCell ref="R5:U5"/>
    <mergeCell ref="V5:AC5"/>
    <mergeCell ref="R6:U6"/>
    <mergeCell ref="V6:AC6"/>
    <mergeCell ref="A10:B10"/>
    <mergeCell ref="C10:F10"/>
    <mergeCell ref="G10:Q10"/>
    <mergeCell ref="C11:F11"/>
    <mergeCell ref="G11:Q11"/>
    <mergeCell ref="A15:B15"/>
    <mergeCell ref="U19:AA19"/>
    <mergeCell ref="C12:F12"/>
    <mergeCell ref="Y18:Z18"/>
    <mergeCell ref="G15:H15"/>
    <mergeCell ref="A17:B17"/>
    <mergeCell ref="C19:F19"/>
    <mergeCell ref="G19:M19"/>
    <mergeCell ref="N19:T19"/>
    <mergeCell ref="C18:F18"/>
    <mergeCell ref="G18:O18"/>
    <mergeCell ref="R18:S18"/>
    <mergeCell ref="U18:X18"/>
    <mergeCell ref="N20:T20"/>
    <mergeCell ref="U20:AA20"/>
    <mergeCell ref="C21:F21"/>
    <mergeCell ref="G21:L21"/>
    <mergeCell ref="N21:S21"/>
    <mergeCell ref="U21:Z21"/>
    <mergeCell ref="A23:B23"/>
    <mergeCell ref="C23:H23"/>
    <mergeCell ref="I23:J23"/>
    <mergeCell ref="C20:F20"/>
    <mergeCell ref="G20:M20"/>
    <mergeCell ref="C24:J24"/>
    <mergeCell ref="K24:U24"/>
    <mergeCell ref="V24:Y24"/>
    <mergeCell ref="C25:J25"/>
    <mergeCell ref="K25:N25"/>
    <mergeCell ref="O25:P25"/>
    <mergeCell ref="Q25:T25"/>
    <mergeCell ref="V25:Y25"/>
    <mergeCell ref="C26:J26"/>
    <mergeCell ref="K26:N26"/>
    <mergeCell ref="O26:P26"/>
    <mergeCell ref="Q26:T26"/>
    <mergeCell ref="V26:Y26"/>
    <mergeCell ref="A28:B28"/>
    <mergeCell ref="C28:G28"/>
    <mergeCell ref="H28:I28"/>
    <mergeCell ref="D29:G29"/>
    <mergeCell ref="H29:I29"/>
    <mergeCell ref="A33:B33"/>
    <mergeCell ref="C33:G33"/>
    <mergeCell ref="H33:K33"/>
    <mergeCell ref="D30:G30"/>
    <mergeCell ref="H30:I30"/>
    <mergeCell ref="D31:G31"/>
    <mergeCell ref="H31:I31"/>
    <mergeCell ref="J31:K31"/>
    <mergeCell ref="M36:AC36"/>
    <mergeCell ref="A38:B38"/>
    <mergeCell ref="C38:AC38"/>
    <mergeCell ref="C34:G34"/>
    <mergeCell ref="H34:K34"/>
    <mergeCell ref="C35:G35"/>
    <mergeCell ref="H35:K35"/>
    <mergeCell ref="A36:B36"/>
    <mergeCell ref="C36:G36"/>
    <mergeCell ref="H36:K36"/>
    <mergeCell ref="R7:U7"/>
    <mergeCell ref="V7:AC7"/>
    <mergeCell ref="R8:U8"/>
    <mergeCell ref="V8:AC8"/>
    <mergeCell ref="C13:F13"/>
    <mergeCell ref="G13:Q13"/>
    <mergeCell ref="G12:Q12"/>
    <mergeCell ref="L28:R28"/>
    <mergeCell ref="S28:AA28"/>
    <mergeCell ref="L29:R29"/>
    <mergeCell ref="S29:AB29"/>
    <mergeCell ref="P32:AC32"/>
    <mergeCell ref="L31:M31"/>
    <mergeCell ref="P31:AC31"/>
    <mergeCell ref="P30:AC30"/>
  </mergeCells>
  <phoneticPr fontId="1"/>
  <conditionalFormatting sqref="C24:Y26">
    <cfRule type="expression" dxfId="4" priority="7">
      <formula>$I$23="無"</formula>
    </cfRule>
  </conditionalFormatting>
  <conditionalFormatting sqref="P31:AB31">
    <cfRule type="expression" dxfId="3" priority="4">
      <formula>$H$28-$H$29-$H$30=$H$31</formula>
    </cfRule>
  </conditionalFormatting>
  <conditionalFormatting sqref="P30:AC30">
    <cfRule type="expression" dxfId="2" priority="2">
      <formula>AND($H$28="",$S$28="")</formula>
    </cfRule>
    <cfRule type="expression" dxfId="1" priority="3">
      <formula>AND($H$28&gt;0,$S$28="")</formula>
    </cfRule>
  </conditionalFormatting>
  <conditionalFormatting sqref="P31:AC31">
    <cfRule type="expression" dxfId="0" priority="1">
      <formula>AND($H$31="",$H$28&lt;&gt;"")</formula>
    </cfRule>
  </conditionalFormatting>
  <dataValidations count="7">
    <dataValidation operator="greaterThanOrEqual" allowBlank="1" showInputMessage="1" showErrorMessage="1" sqref="M21 T21 AA21" xr:uid="{092443AE-9F77-4509-B426-427A3D61C362}"/>
    <dataValidation type="whole" operator="greaterThanOrEqual" allowBlank="1" showInputMessage="1" showErrorMessage="1" sqref="U21 G21 N21" xr:uid="{397F8B89-FD4D-4E2E-982E-691AD1D32597}">
      <formula1>1</formula1>
    </dataValidation>
    <dataValidation type="list" allowBlank="1" showInputMessage="1" showErrorMessage="1" sqref="G20:AA20" xr:uid="{CDE7C5C5-386E-4138-A55D-2AF09615DDA2}">
      <formula1>"大型,中型,小型"</formula1>
    </dataValidation>
    <dataValidation type="list" allowBlank="1" showInputMessage="1" showErrorMessage="1" sqref="R18" xr:uid="{BA563B5D-4029-4D1C-A75A-F7DBA6823FE3}">
      <formula1>"1,2,3"</formula1>
    </dataValidation>
    <dataValidation type="list" allowBlank="1" showInputMessage="1" showErrorMessage="1" sqref="V25:X26 Z25:AC26 AD23:AD24" xr:uid="{661D9878-94C1-40EB-81FE-61A921A3C462}">
      <formula1>"往復,片道"</formula1>
    </dataValidation>
    <dataValidation type="list" allowBlank="1" showInputMessage="1" showErrorMessage="1" sqref="C25:H26" xr:uid="{EEE8D03E-988E-4375-B71B-DC55593C585F}">
      <formula1>"長崎自動車道,西九州自動車道,厳木多久有料道路"</formula1>
    </dataValidation>
    <dataValidation type="list" allowBlank="1" showInputMessage="1" showErrorMessage="1" sqref="I23:J23" xr:uid="{69C040D1-B28A-49A2-BECE-D490A9A91059}">
      <formula1>"有,無"</formula1>
    </dataValidation>
  </dataValidations>
  <printOptions horizontalCentered="1" verticalCentered="1"/>
  <pageMargins left="0.23622047244094491" right="0.23622047244094491" top="0.15748031496062992" bottom="0.15748031496062992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実施報告書</vt:lpstr>
      <vt:lpstr>実施報告書!Print_Area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　恵輔（スポーツ課）</dc:creator>
  <cp:lastModifiedBy>001496</cp:lastModifiedBy>
  <cp:lastPrinted>2025-07-18T07:32:09Z</cp:lastPrinted>
  <dcterms:created xsi:type="dcterms:W3CDTF">2015-06-05T18:19:34Z</dcterms:created>
  <dcterms:modified xsi:type="dcterms:W3CDTF">2025-08-12T23:49:50Z</dcterms:modified>
</cp:coreProperties>
</file>