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kfile01.takeocity.local\10武雄市\91選挙管理委員会事務局\0001選挙係\Ａ〈総務〉・７〈選挙〉・８〈市長・知選〉\H30　市長・知事\02　（未）立候補届出説明会、事前審査（様式）、立候補届出（当日）\01　立候補届出事務説明会\03　✓様式：会計帳簿・収支報告書・要旨\"/>
    </mc:Choice>
  </mc:AlternateContent>
  <bookViews>
    <workbookView xWindow="-20" yWindow="110" windowWidth="20520" windowHeight="3680" tabRatio="975"/>
  </bookViews>
  <sheets>
    <sheet name="表紙" sheetId="2" r:id="rId1"/>
    <sheet name="収入" sheetId="3" r:id="rId2"/>
    <sheet name="収入の内訳" sheetId="34" r:id="rId3"/>
    <sheet name="支出" sheetId="4" r:id="rId4"/>
    <sheet name="支出内訳（一覧）" sheetId="10" r:id="rId5"/>
    <sheet name="人件費" sheetId="134" r:id="rId6"/>
    <sheet name="家屋費（選挙事務所費）" sheetId="135" r:id="rId7"/>
    <sheet name="家屋費（集合会場費等）" sheetId="136" r:id="rId8"/>
    <sheet name="通信費" sheetId="137" r:id="rId9"/>
    <sheet name="交通費" sheetId="138" r:id="rId10"/>
    <sheet name="印刷費" sheetId="139" r:id="rId11"/>
    <sheet name="広告費" sheetId="140" r:id="rId12"/>
    <sheet name="文具費" sheetId="141" r:id="rId13"/>
    <sheet name="食料費" sheetId="142" r:id="rId14"/>
    <sheet name="休泊費" sheetId="143" r:id="rId15"/>
    <sheet name="雑費" sheetId="144" r:id="rId16"/>
    <sheet name="宣誓書" sheetId="22" r:id="rId17"/>
    <sheet name="徴難明細" sheetId="6" r:id="rId18"/>
    <sheet name="振込明細" sheetId="7" r:id="rId19"/>
  </sheets>
  <definedNames>
    <definedName name="_xlnm.Print_Area" localSheetId="10">印刷費!$B$2:$L$28</definedName>
    <definedName name="_xlnm.Print_Area" localSheetId="7">'家屋費（集合会場費等）'!$B$2:$L$28</definedName>
    <definedName name="_xlnm.Print_Area" localSheetId="6">'家屋費（選挙事務所費）'!$B$2:$L$28</definedName>
    <definedName name="_xlnm.Print_Area" localSheetId="14">休泊費!$B$2:$L$28</definedName>
    <definedName name="_xlnm.Print_Area" localSheetId="9">交通費!$B$2:$L$28</definedName>
    <definedName name="_xlnm.Print_Area" localSheetId="11">広告費!$B$2:$L$28</definedName>
    <definedName name="_xlnm.Print_Area" localSheetId="15">雑費!$B$2:$L$28</definedName>
    <definedName name="_xlnm.Print_Area" localSheetId="3">支出!$A$1:$O$15</definedName>
    <definedName name="_xlnm.Print_Area" localSheetId="4">'支出内訳（一覧）'!$A$1:$E$18</definedName>
    <definedName name="_xlnm.Print_Area" localSheetId="1">収入!$A$1:$D$19</definedName>
    <definedName name="_xlnm.Print_Area" localSheetId="2">収入の内訳!$B$2:$K$26</definedName>
    <definedName name="_xlnm.Print_Area" localSheetId="13">食料費!$B$2:$L$28</definedName>
    <definedName name="_xlnm.Print_Area" localSheetId="18">振込明細!$B$1:$I$18</definedName>
    <definedName name="_xlnm.Print_Area" localSheetId="5">人件費!$B$2:$L$29</definedName>
    <definedName name="_xlnm.Print_Area" localSheetId="16">宣誓書!$A$1:$AR$30</definedName>
    <definedName name="_xlnm.Print_Area" localSheetId="17">徴難明細!$A$1:$I$28</definedName>
    <definedName name="_xlnm.Print_Area" localSheetId="8">通信費!$B$2:$L$28</definedName>
    <definedName name="_xlnm.Print_Area" localSheetId="0">表紙!$A$1:$AU$29</definedName>
    <definedName name="_xlnm.Print_Area" localSheetId="12">文具費!$B$2:$L$28</definedName>
    <definedName name="_xlnm.Print_Titles" localSheetId="10">印刷費!$6:$7</definedName>
    <definedName name="_xlnm.Print_Titles" localSheetId="7">'家屋費（集合会場費等）'!$6:$7</definedName>
    <definedName name="_xlnm.Print_Titles" localSheetId="6">'家屋費（選挙事務所費）'!$6:$7</definedName>
    <definedName name="_xlnm.Print_Titles" localSheetId="14">休泊費!$6:$7</definedName>
    <definedName name="_xlnm.Print_Titles" localSheetId="9">交通費!$6:$7</definedName>
    <definedName name="_xlnm.Print_Titles" localSheetId="11">広告費!$6:$7</definedName>
    <definedName name="_xlnm.Print_Titles" localSheetId="15">雑費!$6:$7</definedName>
    <definedName name="_xlnm.Print_Titles" localSheetId="2">収入の内訳!$6:$7</definedName>
    <definedName name="_xlnm.Print_Titles" localSheetId="13">食料費!$6:$7</definedName>
    <definedName name="_xlnm.Print_Titles" localSheetId="5">人件費!$6:$7</definedName>
    <definedName name="_xlnm.Print_Titles" localSheetId="8">通信費!$6:$7</definedName>
    <definedName name="_xlnm.Print_Titles" localSheetId="12">文具費!$6:$7</definedName>
  </definedNames>
  <calcPr calcId="162913"/>
</workbook>
</file>

<file path=xl/calcChain.xml><?xml version="1.0" encoding="utf-8"?>
<calcChain xmlns="http://schemas.openxmlformats.org/spreadsheetml/2006/main">
  <c r="C8" i="3" l="1"/>
  <c r="L6" i="6" l="1"/>
  <c r="K6" i="6"/>
  <c r="M6" i="6" s="1"/>
  <c r="L8" i="6"/>
  <c r="K8" i="6"/>
  <c r="M8" i="6" s="1"/>
  <c r="L7" i="6"/>
  <c r="K7" i="6"/>
  <c r="M7" i="6" s="1"/>
  <c r="H4" i="141" l="1"/>
  <c r="H4" i="140"/>
  <c r="H4" i="138"/>
  <c r="D4" i="34" l="1"/>
  <c r="C7" i="4"/>
  <c r="N6" i="34"/>
  <c r="C3" i="3" s="1"/>
  <c r="C10" i="10" l="1"/>
  <c r="C8" i="10"/>
  <c r="H4" i="144"/>
  <c r="O6" i="144"/>
  <c r="C17" i="10" s="1"/>
  <c r="O7" i="144"/>
  <c r="D17" i="10" s="1"/>
  <c r="N8" i="144"/>
  <c r="O8" i="144"/>
  <c r="N9" i="144"/>
  <c r="O9" i="144"/>
  <c r="N10" i="144"/>
  <c r="P10" i="144" s="1"/>
  <c r="O10" i="144"/>
  <c r="N11" i="144"/>
  <c r="O11" i="144"/>
  <c r="N12" i="144"/>
  <c r="O12" i="144"/>
  <c r="N13" i="144"/>
  <c r="P13" i="144" s="1"/>
  <c r="O13" i="144"/>
  <c r="N14" i="144"/>
  <c r="O14" i="144"/>
  <c r="P14" i="144"/>
  <c r="N15" i="144"/>
  <c r="O15" i="144"/>
  <c r="P15" i="144"/>
  <c r="N16" i="144"/>
  <c r="P16" i="144" s="1"/>
  <c r="O16" i="144"/>
  <c r="N17" i="144"/>
  <c r="O17" i="144"/>
  <c r="N18" i="144"/>
  <c r="P18" i="144" s="1"/>
  <c r="O18" i="144"/>
  <c r="N19" i="144"/>
  <c r="P19" i="144" s="1"/>
  <c r="O19" i="144"/>
  <c r="N20" i="144"/>
  <c r="O20" i="144"/>
  <c r="N21" i="144"/>
  <c r="P21" i="144" s="1"/>
  <c r="O21" i="144"/>
  <c r="N22" i="144"/>
  <c r="O22" i="144"/>
  <c r="P22" i="144"/>
  <c r="N23" i="144"/>
  <c r="O23" i="144"/>
  <c r="P23" i="144"/>
  <c r="N24" i="144"/>
  <c r="P24" i="144" s="1"/>
  <c r="O24" i="144"/>
  <c r="N25" i="144"/>
  <c r="O25" i="144"/>
  <c r="N26" i="144"/>
  <c r="P26" i="144" s="1"/>
  <c r="O26" i="144"/>
  <c r="N27" i="144"/>
  <c r="O27" i="144"/>
  <c r="N28" i="144"/>
  <c r="O28" i="144"/>
  <c r="N29" i="144"/>
  <c r="P29" i="144" s="1"/>
  <c r="O29" i="144"/>
  <c r="N30" i="144"/>
  <c r="O30" i="144"/>
  <c r="P30" i="144"/>
  <c r="N31" i="144"/>
  <c r="O31" i="144"/>
  <c r="P31" i="144"/>
  <c r="N32" i="144"/>
  <c r="P32" i="144" s="1"/>
  <c r="O32" i="144"/>
  <c r="N33" i="144"/>
  <c r="O33" i="144"/>
  <c r="N34" i="144"/>
  <c r="P34" i="144" s="1"/>
  <c r="O34" i="144"/>
  <c r="N35" i="144"/>
  <c r="P35" i="144" s="1"/>
  <c r="O35" i="144"/>
  <c r="N36" i="144"/>
  <c r="O36" i="144"/>
  <c r="N37" i="144"/>
  <c r="P37" i="144" s="1"/>
  <c r="O37" i="144"/>
  <c r="N38" i="144"/>
  <c r="O38" i="144"/>
  <c r="P38" i="144"/>
  <c r="N39" i="144"/>
  <c r="O39" i="144"/>
  <c r="P39" i="144"/>
  <c r="N40" i="144"/>
  <c r="P40" i="144" s="1"/>
  <c r="O40" i="144"/>
  <c r="N41" i="144"/>
  <c r="O41" i="144"/>
  <c r="N42" i="144"/>
  <c r="P42" i="144" s="1"/>
  <c r="O42" i="144"/>
  <c r="N43" i="144"/>
  <c r="O43" i="144"/>
  <c r="N44" i="144"/>
  <c r="O44" i="144"/>
  <c r="N45" i="144"/>
  <c r="P45" i="144" s="1"/>
  <c r="O45" i="144"/>
  <c r="N46" i="144"/>
  <c r="O46" i="144"/>
  <c r="P46" i="144"/>
  <c r="N47" i="144"/>
  <c r="O47" i="144"/>
  <c r="P47" i="144"/>
  <c r="N48" i="144"/>
  <c r="P48" i="144" s="1"/>
  <c r="O48" i="144"/>
  <c r="N49" i="144"/>
  <c r="O49" i="144"/>
  <c r="N50" i="144"/>
  <c r="P50" i="144" s="1"/>
  <c r="O50" i="144"/>
  <c r="N51" i="144"/>
  <c r="P51" i="144" s="1"/>
  <c r="O51" i="144"/>
  <c r="N52" i="144"/>
  <c r="O52" i="144"/>
  <c r="N53" i="144"/>
  <c r="P53" i="144" s="1"/>
  <c r="O53" i="144"/>
  <c r="N54" i="144"/>
  <c r="O54" i="144"/>
  <c r="P54" i="144"/>
  <c r="N55" i="144"/>
  <c r="O55" i="144"/>
  <c r="P55" i="144"/>
  <c r="N56" i="144"/>
  <c r="P56" i="144" s="1"/>
  <c r="O56" i="144"/>
  <c r="N57" i="144"/>
  <c r="O57" i="144"/>
  <c r="N58" i="144"/>
  <c r="P58" i="144" s="1"/>
  <c r="O58" i="144"/>
  <c r="N59" i="144"/>
  <c r="O59" i="144"/>
  <c r="N60" i="144"/>
  <c r="O60" i="144"/>
  <c r="H4" i="143"/>
  <c r="O6" i="143"/>
  <c r="C16" i="10" s="1"/>
  <c r="O7" i="143"/>
  <c r="D16" i="10" s="1"/>
  <c r="N8" i="143"/>
  <c r="O8" i="143"/>
  <c r="P8" i="143" s="1"/>
  <c r="N9" i="143"/>
  <c r="O9" i="143"/>
  <c r="P9" i="143"/>
  <c r="N10" i="143"/>
  <c r="P10" i="143" s="1"/>
  <c r="O10" i="143"/>
  <c r="N11" i="143"/>
  <c r="O11" i="143"/>
  <c r="N12" i="143"/>
  <c r="O12" i="143"/>
  <c r="N13" i="143"/>
  <c r="O13" i="143"/>
  <c r="P13" i="143"/>
  <c r="N14" i="143"/>
  <c r="P14" i="143" s="1"/>
  <c r="O14" i="143"/>
  <c r="N15" i="143"/>
  <c r="O15" i="143"/>
  <c r="N16" i="143"/>
  <c r="O16" i="143"/>
  <c r="N17" i="143"/>
  <c r="O17" i="143"/>
  <c r="N18" i="143"/>
  <c r="O18" i="143"/>
  <c r="N19" i="143"/>
  <c r="O19" i="143"/>
  <c r="N20" i="143"/>
  <c r="O20" i="143"/>
  <c r="P20" i="143" s="1"/>
  <c r="N21" i="143"/>
  <c r="P21" i="143" s="1"/>
  <c r="O21" i="143"/>
  <c r="N22" i="143"/>
  <c r="O22" i="143"/>
  <c r="N23" i="143"/>
  <c r="O23" i="143"/>
  <c r="N24" i="143"/>
  <c r="O24" i="143"/>
  <c r="P24" i="143" s="1"/>
  <c r="N25" i="143"/>
  <c r="O25" i="143"/>
  <c r="P25" i="143"/>
  <c r="N26" i="143"/>
  <c r="P26" i="143" s="1"/>
  <c r="O26" i="143"/>
  <c r="N27" i="143"/>
  <c r="O27" i="143"/>
  <c r="N28" i="143"/>
  <c r="O28" i="143"/>
  <c r="N29" i="143"/>
  <c r="O29" i="143"/>
  <c r="P29" i="143"/>
  <c r="N30" i="143"/>
  <c r="P30" i="143" s="1"/>
  <c r="O30" i="143"/>
  <c r="N31" i="143"/>
  <c r="O31" i="143"/>
  <c r="N32" i="143"/>
  <c r="O32" i="143"/>
  <c r="N33" i="143"/>
  <c r="O33" i="143"/>
  <c r="N34" i="143"/>
  <c r="O34" i="143"/>
  <c r="N35" i="143"/>
  <c r="O35" i="143"/>
  <c r="N36" i="143"/>
  <c r="O36" i="143"/>
  <c r="P36" i="143" s="1"/>
  <c r="N37" i="143"/>
  <c r="O37" i="143"/>
  <c r="N38" i="143"/>
  <c r="O38" i="143"/>
  <c r="N39" i="143"/>
  <c r="O39" i="143"/>
  <c r="N40" i="143"/>
  <c r="O40" i="143"/>
  <c r="P40" i="143" s="1"/>
  <c r="N41" i="143"/>
  <c r="P41" i="143" s="1"/>
  <c r="O41" i="143"/>
  <c r="N42" i="143"/>
  <c r="O42" i="143"/>
  <c r="N43" i="143"/>
  <c r="O43" i="143"/>
  <c r="N44" i="143"/>
  <c r="O44" i="143"/>
  <c r="P44" i="143" s="1"/>
  <c r="N45" i="143"/>
  <c r="O45" i="143"/>
  <c r="P45" i="143"/>
  <c r="N46" i="143"/>
  <c r="P46" i="143" s="1"/>
  <c r="O46" i="143"/>
  <c r="N47" i="143"/>
  <c r="O47" i="143"/>
  <c r="N48" i="143"/>
  <c r="O48" i="143"/>
  <c r="N49" i="143"/>
  <c r="O49" i="143"/>
  <c r="P49" i="143"/>
  <c r="N50" i="143"/>
  <c r="O50" i="143"/>
  <c r="N51" i="143"/>
  <c r="O51" i="143"/>
  <c r="N52" i="143"/>
  <c r="O52" i="143"/>
  <c r="P52" i="143" s="1"/>
  <c r="N53" i="143"/>
  <c r="O53" i="143"/>
  <c r="N54" i="143"/>
  <c r="P54" i="143" s="1"/>
  <c r="O54" i="143"/>
  <c r="N55" i="143"/>
  <c r="O55" i="143"/>
  <c r="N56" i="143"/>
  <c r="O56" i="143"/>
  <c r="N57" i="143"/>
  <c r="O57" i="143"/>
  <c r="P57" i="143"/>
  <c r="N58" i="143"/>
  <c r="O58" i="143"/>
  <c r="N59" i="143"/>
  <c r="O59" i="143"/>
  <c r="N60" i="143"/>
  <c r="O60" i="143"/>
  <c r="P60" i="143" s="1"/>
  <c r="H4" i="142"/>
  <c r="O6" i="142"/>
  <c r="C15" i="10" s="1"/>
  <c r="O7" i="142"/>
  <c r="D15" i="10" s="1"/>
  <c r="N8" i="142"/>
  <c r="P8" i="142" s="1"/>
  <c r="O8" i="142"/>
  <c r="N9" i="142"/>
  <c r="O9" i="142"/>
  <c r="N10" i="142"/>
  <c r="O10" i="142"/>
  <c r="N11" i="142"/>
  <c r="P11" i="142" s="1"/>
  <c r="O11" i="142"/>
  <c r="N12" i="142"/>
  <c r="O12" i="142"/>
  <c r="N13" i="142"/>
  <c r="O13" i="142"/>
  <c r="N14" i="142"/>
  <c r="O14" i="142"/>
  <c r="P14" i="142" s="1"/>
  <c r="N15" i="142"/>
  <c r="P15" i="142" s="1"/>
  <c r="O15" i="142"/>
  <c r="N16" i="142"/>
  <c r="O16" i="142"/>
  <c r="N17" i="142"/>
  <c r="O17" i="142"/>
  <c r="N18" i="142"/>
  <c r="O18" i="142"/>
  <c r="P18" i="142" s="1"/>
  <c r="N19" i="142"/>
  <c r="O19" i="142"/>
  <c r="P19" i="142"/>
  <c r="N20" i="142"/>
  <c r="P20" i="142" s="1"/>
  <c r="O20" i="142"/>
  <c r="N21" i="142"/>
  <c r="O21" i="142"/>
  <c r="N22" i="142"/>
  <c r="O22" i="142"/>
  <c r="N23" i="142"/>
  <c r="O23" i="142"/>
  <c r="P23" i="142"/>
  <c r="N24" i="142"/>
  <c r="P24" i="142" s="1"/>
  <c r="O24" i="142"/>
  <c r="N25" i="142"/>
  <c r="O25" i="142"/>
  <c r="N26" i="142"/>
  <c r="O26" i="142"/>
  <c r="N27" i="142"/>
  <c r="O27" i="142"/>
  <c r="N28" i="142"/>
  <c r="O28" i="142"/>
  <c r="N29" i="142"/>
  <c r="O29" i="142"/>
  <c r="N30" i="142"/>
  <c r="O30" i="142"/>
  <c r="P30" i="142" s="1"/>
  <c r="N31" i="142"/>
  <c r="P31" i="142" s="1"/>
  <c r="O31" i="142"/>
  <c r="N32" i="142"/>
  <c r="O32" i="142"/>
  <c r="N33" i="142"/>
  <c r="O33" i="142"/>
  <c r="N34" i="142"/>
  <c r="O34" i="142"/>
  <c r="P34" i="142" s="1"/>
  <c r="N35" i="142"/>
  <c r="P35" i="142" s="1"/>
  <c r="O35" i="142"/>
  <c r="N36" i="142"/>
  <c r="O36" i="142"/>
  <c r="N37" i="142"/>
  <c r="O37" i="142"/>
  <c r="N38" i="142"/>
  <c r="O38" i="142"/>
  <c r="P38" i="142" s="1"/>
  <c r="N39" i="142"/>
  <c r="O39" i="142"/>
  <c r="P39" i="142"/>
  <c r="N40" i="142"/>
  <c r="P40" i="142" s="1"/>
  <c r="O40" i="142"/>
  <c r="N41" i="142"/>
  <c r="O41" i="142"/>
  <c r="N42" i="142"/>
  <c r="O42" i="142"/>
  <c r="N43" i="142"/>
  <c r="O43" i="142"/>
  <c r="P43" i="142"/>
  <c r="N44" i="142"/>
  <c r="O44" i="142"/>
  <c r="N45" i="142"/>
  <c r="O45" i="142"/>
  <c r="N46" i="142"/>
  <c r="O46" i="142"/>
  <c r="P46" i="142" s="1"/>
  <c r="N47" i="142"/>
  <c r="O47" i="142"/>
  <c r="N48" i="142"/>
  <c r="P48" i="142" s="1"/>
  <c r="O48" i="142"/>
  <c r="N49" i="142"/>
  <c r="O49" i="142"/>
  <c r="N50" i="142"/>
  <c r="O50" i="142"/>
  <c r="N51" i="142"/>
  <c r="P51" i="142" s="1"/>
  <c r="O51" i="142"/>
  <c r="N52" i="142"/>
  <c r="O52" i="142"/>
  <c r="N53" i="142"/>
  <c r="O53" i="142"/>
  <c r="N54" i="142"/>
  <c r="O54" i="142"/>
  <c r="P54" i="142" s="1"/>
  <c r="N55" i="142"/>
  <c r="O55" i="142"/>
  <c r="P55" i="142" s="1"/>
  <c r="N56" i="142"/>
  <c r="P56" i="142" s="1"/>
  <c r="O56" i="142"/>
  <c r="N57" i="142"/>
  <c r="O57" i="142"/>
  <c r="N58" i="142"/>
  <c r="O58" i="142"/>
  <c r="N59" i="142"/>
  <c r="O59" i="142"/>
  <c r="P59" i="142"/>
  <c r="N60" i="142"/>
  <c r="O60" i="142"/>
  <c r="O6" i="141"/>
  <c r="C14" i="10" s="1"/>
  <c r="O7" i="141"/>
  <c r="D14" i="10" s="1"/>
  <c r="N8" i="141"/>
  <c r="O8" i="141"/>
  <c r="P8" i="141"/>
  <c r="N9" i="141"/>
  <c r="P9" i="141" s="1"/>
  <c r="O9" i="141"/>
  <c r="N10" i="141"/>
  <c r="O10" i="141"/>
  <c r="N11" i="141"/>
  <c r="O11" i="141"/>
  <c r="N12" i="141"/>
  <c r="O12" i="141"/>
  <c r="N13" i="141"/>
  <c r="P13" i="141" s="1"/>
  <c r="O13" i="141"/>
  <c r="N14" i="141"/>
  <c r="O14" i="141"/>
  <c r="N15" i="141"/>
  <c r="O15" i="141"/>
  <c r="N16" i="141"/>
  <c r="O16" i="141"/>
  <c r="P16" i="141" s="1"/>
  <c r="N17" i="141"/>
  <c r="O17" i="141"/>
  <c r="P17" i="141"/>
  <c r="N18" i="141"/>
  <c r="O18" i="141"/>
  <c r="N19" i="141"/>
  <c r="O19" i="141"/>
  <c r="N20" i="141"/>
  <c r="O20" i="141"/>
  <c r="N21" i="141"/>
  <c r="O21" i="141"/>
  <c r="N22" i="141"/>
  <c r="O22" i="141"/>
  <c r="N23" i="141"/>
  <c r="P23" i="141" s="1"/>
  <c r="O23" i="141"/>
  <c r="N24" i="141"/>
  <c r="O24" i="141"/>
  <c r="P24" i="141"/>
  <c r="N25" i="141"/>
  <c r="O25" i="141"/>
  <c r="P25" i="141"/>
  <c r="N26" i="141"/>
  <c r="P26" i="141" s="1"/>
  <c r="O26" i="141"/>
  <c r="N27" i="141"/>
  <c r="O27" i="141"/>
  <c r="N28" i="141"/>
  <c r="P28" i="141" s="1"/>
  <c r="O28" i="141"/>
  <c r="N29" i="141"/>
  <c r="O29" i="141"/>
  <c r="P29" i="141"/>
  <c r="N30" i="141"/>
  <c r="O30" i="141"/>
  <c r="N31" i="141"/>
  <c r="O31" i="141"/>
  <c r="N32" i="141"/>
  <c r="O32" i="141"/>
  <c r="P32" i="141"/>
  <c r="N33" i="141"/>
  <c r="P33" i="141" s="1"/>
  <c r="O33" i="141"/>
  <c r="N34" i="141"/>
  <c r="P34" i="141" s="1"/>
  <c r="O34" i="141"/>
  <c r="N35" i="141"/>
  <c r="O35" i="141"/>
  <c r="N36" i="141"/>
  <c r="P36" i="141" s="1"/>
  <c r="O36" i="141"/>
  <c r="N37" i="141"/>
  <c r="O37" i="141"/>
  <c r="P37" i="141"/>
  <c r="N38" i="141"/>
  <c r="O38" i="141"/>
  <c r="N39" i="141"/>
  <c r="O39" i="141"/>
  <c r="N40" i="141"/>
  <c r="O40" i="141"/>
  <c r="P40" i="141"/>
  <c r="N41" i="141"/>
  <c r="P41" i="141" s="1"/>
  <c r="O41" i="141"/>
  <c r="N42" i="141"/>
  <c r="O42" i="141"/>
  <c r="N43" i="141"/>
  <c r="O43" i="141"/>
  <c r="N44" i="141"/>
  <c r="O44" i="141"/>
  <c r="N45" i="141"/>
  <c r="P45" i="141" s="1"/>
  <c r="O45" i="141"/>
  <c r="N46" i="141"/>
  <c r="O46" i="141"/>
  <c r="N47" i="141"/>
  <c r="O47" i="141"/>
  <c r="N48" i="141"/>
  <c r="O48" i="141"/>
  <c r="P48" i="141" s="1"/>
  <c r="N49" i="141"/>
  <c r="O49" i="141"/>
  <c r="P49" i="141"/>
  <c r="N50" i="141"/>
  <c r="O50" i="141"/>
  <c r="N51" i="141"/>
  <c r="O51" i="141"/>
  <c r="N52" i="141"/>
  <c r="O52" i="141"/>
  <c r="N53" i="141"/>
  <c r="O53" i="141"/>
  <c r="N54" i="141"/>
  <c r="O54" i="141"/>
  <c r="N55" i="141"/>
  <c r="P55" i="141" s="1"/>
  <c r="O55" i="141"/>
  <c r="N56" i="141"/>
  <c r="O56" i="141"/>
  <c r="P56" i="141" s="1"/>
  <c r="N57" i="141"/>
  <c r="O57" i="141"/>
  <c r="P57" i="141"/>
  <c r="N58" i="141"/>
  <c r="P58" i="141" s="1"/>
  <c r="O58" i="141"/>
  <c r="N59" i="141"/>
  <c r="O59" i="141"/>
  <c r="N60" i="141"/>
  <c r="P60" i="141" s="1"/>
  <c r="O60" i="141"/>
  <c r="O6" i="140"/>
  <c r="C13" i="10" s="1"/>
  <c r="O7" i="140"/>
  <c r="D13" i="10" s="1"/>
  <c r="N8" i="140"/>
  <c r="P8" i="140" s="1"/>
  <c r="O8" i="140"/>
  <c r="N9" i="140"/>
  <c r="O9" i="140"/>
  <c r="N10" i="140"/>
  <c r="P10" i="140" s="1"/>
  <c r="O10" i="140"/>
  <c r="N11" i="140"/>
  <c r="O11" i="140"/>
  <c r="N12" i="140"/>
  <c r="O12" i="140"/>
  <c r="N13" i="140"/>
  <c r="P13" i="140" s="1"/>
  <c r="O13" i="140"/>
  <c r="N14" i="140"/>
  <c r="O14" i="140"/>
  <c r="P14" i="140"/>
  <c r="N15" i="140"/>
  <c r="O15" i="140"/>
  <c r="P15" i="140"/>
  <c r="N16" i="140"/>
  <c r="P16" i="140" s="1"/>
  <c r="O16" i="140"/>
  <c r="N17" i="140"/>
  <c r="O17" i="140"/>
  <c r="N18" i="140"/>
  <c r="P18" i="140" s="1"/>
  <c r="O18" i="140"/>
  <c r="N19" i="140"/>
  <c r="O19" i="140"/>
  <c r="N20" i="140"/>
  <c r="P20" i="140" s="1"/>
  <c r="O20" i="140"/>
  <c r="N21" i="140"/>
  <c r="P21" i="140" s="1"/>
  <c r="O21" i="140"/>
  <c r="N22" i="140"/>
  <c r="P22" i="140" s="1"/>
  <c r="O22" i="140"/>
  <c r="N23" i="140"/>
  <c r="O23" i="140"/>
  <c r="P23" i="140" s="1"/>
  <c r="N24" i="140"/>
  <c r="P24" i="140" s="1"/>
  <c r="O24" i="140"/>
  <c r="N25" i="140"/>
  <c r="P25" i="140" s="1"/>
  <c r="O25" i="140"/>
  <c r="N26" i="140"/>
  <c r="O26" i="140"/>
  <c r="P26" i="140"/>
  <c r="N27" i="140"/>
  <c r="O27" i="140"/>
  <c r="N28" i="140"/>
  <c r="P28" i="140" s="1"/>
  <c r="O28" i="140"/>
  <c r="N29" i="140"/>
  <c r="P29" i="140" s="1"/>
  <c r="O29" i="140"/>
  <c r="N30" i="140"/>
  <c r="P30" i="140" s="1"/>
  <c r="O30" i="140"/>
  <c r="N31" i="140"/>
  <c r="O31" i="140"/>
  <c r="P31" i="140"/>
  <c r="N32" i="140"/>
  <c r="P32" i="140" s="1"/>
  <c r="O32" i="140"/>
  <c r="N33" i="140"/>
  <c r="O33" i="140"/>
  <c r="N34" i="140"/>
  <c r="O34" i="140"/>
  <c r="P34" i="140"/>
  <c r="N35" i="140"/>
  <c r="P35" i="140" s="1"/>
  <c r="O35" i="140"/>
  <c r="N36" i="140"/>
  <c r="O36" i="140"/>
  <c r="N37" i="140"/>
  <c r="P37" i="140" s="1"/>
  <c r="O37" i="140"/>
  <c r="N38" i="140"/>
  <c r="O38" i="140"/>
  <c r="P38" i="140"/>
  <c r="N39" i="140"/>
  <c r="O39" i="140"/>
  <c r="P39" i="140"/>
  <c r="N40" i="140"/>
  <c r="P40" i="140" s="1"/>
  <c r="O40" i="140"/>
  <c r="N41" i="140"/>
  <c r="O41" i="140"/>
  <c r="N42" i="140"/>
  <c r="P42" i="140" s="1"/>
  <c r="O42" i="140"/>
  <c r="N43" i="140"/>
  <c r="O43" i="140"/>
  <c r="N44" i="140"/>
  <c r="O44" i="140"/>
  <c r="N45" i="140"/>
  <c r="P45" i="140" s="1"/>
  <c r="O45" i="140"/>
  <c r="N46" i="140"/>
  <c r="O46" i="140"/>
  <c r="P46" i="140"/>
  <c r="N47" i="140"/>
  <c r="O47" i="140"/>
  <c r="P47" i="140"/>
  <c r="N48" i="140"/>
  <c r="P48" i="140" s="1"/>
  <c r="O48" i="140"/>
  <c r="N49" i="140"/>
  <c r="O49" i="140"/>
  <c r="N50" i="140"/>
  <c r="P50" i="140" s="1"/>
  <c r="O50" i="140"/>
  <c r="N51" i="140"/>
  <c r="O51" i="140"/>
  <c r="N52" i="140"/>
  <c r="P52" i="140" s="1"/>
  <c r="O52" i="140"/>
  <c r="N53" i="140"/>
  <c r="P53" i="140" s="1"/>
  <c r="O53" i="140"/>
  <c r="N54" i="140"/>
  <c r="P54" i="140" s="1"/>
  <c r="O54" i="140"/>
  <c r="N55" i="140"/>
  <c r="O55" i="140"/>
  <c r="P55" i="140" s="1"/>
  <c r="N56" i="140"/>
  <c r="P56" i="140" s="1"/>
  <c r="O56" i="140"/>
  <c r="N57" i="140"/>
  <c r="P57" i="140" s="1"/>
  <c r="O57" i="140"/>
  <c r="N58" i="140"/>
  <c r="O58" i="140"/>
  <c r="P58" i="140"/>
  <c r="N59" i="140"/>
  <c r="O59" i="140"/>
  <c r="N60" i="140"/>
  <c r="O60" i="140"/>
  <c r="H4" i="139"/>
  <c r="O6" i="139"/>
  <c r="C12" i="10" s="1"/>
  <c r="O7" i="139"/>
  <c r="D12" i="10" s="1"/>
  <c r="N8" i="139"/>
  <c r="O8" i="139"/>
  <c r="N9" i="139"/>
  <c r="O9" i="139"/>
  <c r="P9" i="139"/>
  <c r="N10" i="139"/>
  <c r="P10" i="139" s="1"/>
  <c r="O10" i="139"/>
  <c r="N11" i="139"/>
  <c r="O11" i="139"/>
  <c r="N12" i="139"/>
  <c r="O12" i="139"/>
  <c r="N13" i="139"/>
  <c r="O13" i="139"/>
  <c r="N14" i="139"/>
  <c r="O14" i="139"/>
  <c r="N15" i="139"/>
  <c r="O15" i="139"/>
  <c r="N16" i="139"/>
  <c r="O16" i="139"/>
  <c r="P16" i="139" s="1"/>
  <c r="N17" i="139"/>
  <c r="P17" i="139" s="1"/>
  <c r="O17" i="139"/>
  <c r="N18" i="139"/>
  <c r="O18" i="139"/>
  <c r="N19" i="139"/>
  <c r="O19" i="139"/>
  <c r="N20" i="139"/>
  <c r="O20" i="139"/>
  <c r="P20" i="139" s="1"/>
  <c r="N21" i="139"/>
  <c r="P21" i="139" s="1"/>
  <c r="O21" i="139"/>
  <c r="N22" i="139"/>
  <c r="O22" i="139"/>
  <c r="N23" i="139"/>
  <c r="O23" i="139"/>
  <c r="N24" i="139"/>
  <c r="O24" i="139"/>
  <c r="P24" i="139" s="1"/>
  <c r="N25" i="139"/>
  <c r="O25" i="139"/>
  <c r="P25" i="139" s="1"/>
  <c r="N26" i="139"/>
  <c r="P26" i="139" s="1"/>
  <c r="O26" i="139"/>
  <c r="N27" i="139"/>
  <c r="O27" i="139"/>
  <c r="N28" i="139"/>
  <c r="O28" i="139"/>
  <c r="N29" i="139"/>
  <c r="P29" i="139" s="1"/>
  <c r="O29" i="139"/>
  <c r="N30" i="139"/>
  <c r="O30" i="139"/>
  <c r="N31" i="139"/>
  <c r="O31" i="139"/>
  <c r="N32" i="139"/>
  <c r="O32" i="139"/>
  <c r="P32" i="139" s="1"/>
  <c r="N33" i="139"/>
  <c r="O33" i="139"/>
  <c r="N34" i="139"/>
  <c r="O34" i="139"/>
  <c r="N35" i="139"/>
  <c r="O35" i="139"/>
  <c r="N36" i="139"/>
  <c r="O36" i="139"/>
  <c r="P36" i="139" s="1"/>
  <c r="N37" i="139"/>
  <c r="P37" i="139" s="1"/>
  <c r="O37" i="139"/>
  <c r="N38" i="139"/>
  <c r="O38" i="139"/>
  <c r="N39" i="139"/>
  <c r="O39" i="139"/>
  <c r="N40" i="139"/>
  <c r="O40" i="139"/>
  <c r="P40" i="139" s="1"/>
  <c r="N41" i="139"/>
  <c r="O41" i="139"/>
  <c r="P41" i="139"/>
  <c r="N42" i="139"/>
  <c r="P42" i="139" s="1"/>
  <c r="O42" i="139"/>
  <c r="N43" i="139"/>
  <c r="O43" i="139"/>
  <c r="N44" i="139"/>
  <c r="O44" i="139"/>
  <c r="N45" i="139"/>
  <c r="O45" i="139"/>
  <c r="P45" i="139"/>
  <c r="N46" i="139"/>
  <c r="O46" i="139"/>
  <c r="N47" i="139"/>
  <c r="O47" i="139"/>
  <c r="N48" i="139"/>
  <c r="O48" i="139"/>
  <c r="P48" i="139" s="1"/>
  <c r="N49" i="139"/>
  <c r="O49" i="139"/>
  <c r="N50" i="139"/>
  <c r="P50" i="139" s="1"/>
  <c r="O50" i="139"/>
  <c r="N51" i="139"/>
  <c r="O51" i="139"/>
  <c r="N52" i="139"/>
  <c r="O52" i="139"/>
  <c r="N53" i="139"/>
  <c r="P53" i="139" s="1"/>
  <c r="O53" i="139"/>
  <c r="N54" i="139"/>
  <c r="O54" i="139"/>
  <c r="N55" i="139"/>
  <c r="O55" i="139"/>
  <c r="N56" i="139"/>
  <c r="O56" i="139"/>
  <c r="P56" i="139" s="1"/>
  <c r="N57" i="139"/>
  <c r="O57" i="139"/>
  <c r="P57" i="139" s="1"/>
  <c r="N58" i="139"/>
  <c r="P58" i="139" s="1"/>
  <c r="O58" i="139"/>
  <c r="N59" i="139"/>
  <c r="O59" i="139"/>
  <c r="N60" i="139"/>
  <c r="O60" i="139"/>
  <c r="O6" i="138"/>
  <c r="C11" i="10" s="1"/>
  <c r="O7" i="138"/>
  <c r="D11" i="10" s="1"/>
  <c r="N8" i="138"/>
  <c r="O8" i="138"/>
  <c r="P8" i="138"/>
  <c r="N9" i="138"/>
  <c r="O9" i="138"/>
  <c r="N10" i="138"/>
  <c r="O10" i="138"/>
  <c r="P10" i="138" s="1"/>
  <c r="N11" i="138"/>
  <c r="O11" i="138"/>
  <c r="N12" i="138"/>
  <c r="P12" i="138" s="1"/>
  <c r="O12" i="138"/>
  <c r="N13" i="138"/>
  <c r="O13" i="138"/>
  <c r="N14" i="138"/>
  <c r="O14" i="138"/>
  <c r="P14" i="138" s="1"/>
  <c r="N15" i="138"/>
  <c r="O15" i="138"/>
  <c r="P15" i="138" s="1"/>
  <c r="N16" i="138"/>
  <c r="P16" i="138" s="1"/>
  <c r="O16" i="138"/>
  <c r="N17" i="138"/>
  <c r="P17" i="138" s="1"/>
  <c r="O17" i="138"/>
  <c r="N18" i="138"/>
  <c r="P18" i="138" s="1"/>
  <c r="O18" i="138"/>
  <c r="N19" i="138"/>
  <c r="O19" i="138"/>
  <c r="N20" i="138"/>
  <c r="P20" i="138" s="1"/>
  <c r="O20" i="138"/>
  <c r="N21" i="138"/>
  <c r="O21" i="138"/>
  <c r="N22" i="138"/>
  <c r="O22" i="138"/>
  <c r="N23" i="138"/>
  <c r="O23" i="138"/>
  <c r="N24" i="138"/>
  <c r="O24" i="138"/>
  <c r="N25" i="138"/>
  <c r="O25" i="138"/>
  <c r="N26" i="138"/>
  <c r="P26" i="138" s="1"/>
  <c r="O26" i="138"/>
  <c r="N27" i="138"/>
  <c r="O27" i="138"/>
  <c r="P27" i="138" s="1"/>
  <c r="N28" i="138"/>
  <c r="O28" i="138"/>
  <c r="P28" i="138"/>
  <c r="N29" i="138"/>
  <c r="O29" i="138"/>
  <c r="N30" i="138"/>
  <c r="O30" i="138"/>
  <c r="P30" i="138" s="1"/>
  <c r="N31" i="138"/>
  <c r="P31" i="138" s="1"/>
  <c r="O31" i="138"/>
  <c r="N32" i="138"/>
  <c r="O32" i="138"/>
  <c r="N33" i="138"/>
  <c r="P33" i="138" s="1"/>
  <c r="O33" i="138"/>
  <c r="N34" i="138"/>
  <c r="O34" i="138"/>
  <c r="N35" i="138"/>
  <c r="O35" i="138"/>
  <c r="N36" i="138"/>
  <c r="O36" i="138"/>
  <c r="N37" i="138"/>
  <c r="O37" i="138"/>
  <c r="N38" i="138"/>
  <c r="O38" i="138"/>
  <c r="P38" i="138"/>
  <c r="N39" i="138"/>
  <c r="O39" i="138"/>
  <c r="N40" i="138"/>
  <c r="O40" i="138"/>
  <c r="N41" i="138"/>
  <c r="O41" i="138"/>
  <c r="P41" i="138" s="1"/>
  <c r="N42" i="138"/>
  <c r="P42" i="138" s="1"/>
  <c r="O42" i="138"/>
  <c r="N43" i="138"/>
  <c r="O43" i="138"/>
  <c r="N44" i="138"/>
  <c r="P44" i="138" s="1"/>
  <c r="O44" i="138"/>
  <c r="N45" i="138"/>
  <c r="O45" i="138"/>
  <c r="P45" i="138" s="1"/>
  <c r="N46" i="138"/>
  <c r="P46" i="138" s="1"/>
  <c r="O46" i="138"/>
  <c r="N47" i="138"/>
  <c r="O47" i="138"/>
  <c r="N48" i="138"/>
  <c r="O48" i="138"/>
  <c r="P48" i="138"/>
  <c r="N49" i="138"/>
  <c r="O49" i="138"/>
  <c r="N50" i="138"/>
  <c r="O50" i="138"/>
  <c r="N51" i="138"/>
  <c r="O51" i="138"/>
  <c r="N52" i="138"/>
  <c r="O52" i="138"/>
  <c r="N53" i="138"/>
  <c r="O53" i="138"/>
  <c r="N54" i="138"/>
  <c r="O54" i="138"/>
  <c r="P54" i="138"/>
  <c r="N55" i="138"/>
  <c r="O55" i="138"/>
  <c r="N56" i="138"/>
  <c r="O56" i="138"/>
  <c r="N57" i="138"/>
  <c r="O57" i="138"/>
  <c r="N58" i="138"/>
  <c r="P58" i="138" s="1"/>
  <c r="O58" i="138"/>
  <c r="N59" i="138"/>
  <c r="O59" i="138"/>
  <c r="N60" i="138"/>
  <c r="P60" i="138" s="1"/>
  <c r="O60" i="138"/>
  <c r="H4" i="137"/>
  <c r="O6" i="137"/>
  <c r="O7" i="137"/>
  <c r="D10" i="10" s="1"/>
  <c r="N8" i="137"/>
  <c r="O8" i="137"/>
  <c r="P8" i="137" s="1"/>
  <c r="N9" i="137"/>
  <c r="P9" i="137" s="1"/>
  <c r="O9" i="137"/>
  <c r="N10" i="137"/>
  <c r="P10" i="137" s="1"/>
  <c r="O10" i="137"/>
  <c r="N11" i="137"/>
  <c r="O11" i="137"/>
  <c r="N12" i="137"/>
  <c r="P12" i="137" s="1"/>
  <c r="O12" i="137"/>
  <c r="N13" i="137"/>
  <c r="O13" i="137"/>
  <c r="N14" i="137"/>
  <c r="P14" i="137" s="1"/>
  <c r="O14" i="137"/>
  <c r="N15" i="137"/>
  <c r="O15" i="137"/>
  <c r="P15" i="137" s="1"/>
  <c r="N16" i="137"/>
  <c r="O16" i="137"/>
  <c r="N17" i="137"/>
  <c r="O17" i="137"/>
  <c r="N18" i="137"/>
  <c r="P18" i="137" s="1"/>
  <c r="O18" i="137"/>
  <c r="N19" i="137"/>
  <c r="O19" i="137"/>
  <c r="P19" i="137" s="1"/>
  <c r="N20" i="137"/>
  <c r="P20" i="137" s="1"/>
  <c r="O20" i="137"/>
  <c r="N21" i="137"/>
  <c r="O21" i="137"/>
  <c r="N22" i="137"/>
  <c r="O22" i="137"/>
  <c r="P22" i="137"/>
  <c r="N23" i="137"/>
  <c r="O23" i="137"/>
  <c r="N24" i="137"/>
  <c r="O24" i="137"/>
  <c r="P24" i="137"/>
  <c r="N25" i="137"/>
  <c r="P25" i="137" s="1"/>
  <c r="O25" i="137"/>
  <c r="N26" i="137"/>
  <c r="O26" i="137"/>
  <c r="N27" i="137"/>
  <c r="O27" i="137"/>
  <c r="N28" i="137"/>
  <c r="O28" i="137"/>
  <c r="N29" i="137"/>
  <c r="O29" i="137"/>
  <c r="N30" i="137"/>
  <c r="P30" i="137" s="1"/>
  <c r="O30" i="137"/>
  <c r="N31" i="137"/>
  <c r="O31" i="137"/>
  <c r="P31" i="137" s="1"/>
  <c r="N32" i="137"/>
  <c r="P32" i="137" s="1"/>
  <c r="O32" i="137"/>
  <c r="N33" i="137"/>
  <c r="O33" i="137"/>
  <c r="N34" i="137"/>
  <c r="P34" i="137" s="1"/>
  <c r="O34" i="137"/>
  <c r="N35" i="137"/>
  <c r="O35" i="137"/>
  <c r="P35" i="137" s="1"/>
  <c r="N36" i="137"/>
  <c r="P36" i="137" s="1"/>
  <c r="O36" i="137"/>
  <c r="N37" i="137"/>
  <c r="O37" i="137"/>
  <c r="N38" i="137"/>
  <c r="P38" i="137" s="1"/>
  <c r="O38" i="137"/>
  <c r="N39" i="137"/>
  <c r="O39" i="137"/>
  <c r="P39" i="137" s="1"/>
  <c r="N40" i="137"/>
  <c r="O40" i="137"/>
  <c r="P40" i="137"/>
  <c r="N41" i="137"/>
  <c r="P41" i="137" s="1"/>
  <c r="O41" i="137"/>
  <c r="N42" i="137"/>
  <c r="O42" i="137"/>
  <c r="N43" i="137"/>
  <c r="O43" i="137"/>
  <c r="N44" i="137"/>
  <c r="O44" i="137"/>
  <c r="N45" i="137"/>
  <c r="O45" i="137"/>
  <c r="N46" i="137"/>
  <c r="O46" i="137"/>
  <c r="P46" i="137"/>
  <c r="N47" i="137"/>
  <c r="O47" i="137"/>
  <c r="P47" i="137" s="1"/>
  <c r="N48" i="137"/>
  <c r="O48" i="137"/>
  <c r="N49" i="137"/>
  <c r="O49" i="137"/>
  <c r="N50" i="137"/>
  <c r="P50" i="137" s="1"/>
  <c r="O50" i="137"/>
  <c r="N51" i="137"/>
  <c r="O51" i="137"/>
  <c r="P51" i="137" s="1"/>
  <c r="N52" i="137"/>
  <c r="P52" i="137" s="1"/>
  <c r="O52" i="137"/>
  <c r="N53" i="137"/>
  <c r="O53" i="137"/>
  <c r="N54" i="137"/>
  <c r="P54" i="137" s="1"/>
  <c r="O54" i="137"/>
  <c r="N55" i="137"/>
  <c r="O55" i="137"/>
  <c r="P55" i="137" s="1"/>
  <c r="N56" i="137"/>
  <c r="O56" i="137"/>
  <c r="P56" i="137"/>
  <c r="N57" i="137"/>
  <c r="P57" i="137" s="1"/>
  <c r="O57" i="137"/>
  <c r="N58" i="137"/>
  <c r="O58" i="137"/>
  <c r="N59" i="137"/>
  <c r="O59" i="137"/>
  <c r="N60" i="137"/>
  <c r="O60" i="137"/>
  <c r="H4" i="136"/>
  <c r="O6" i="136"/>
  <c r="C9" i="10" s="1"/>
  <c r="O7" i="136"/>
  <c r="D9" i="10" s="1"/>
  <c r="N8" i="136"/>
  <c r="O8" i="136"/>
  <c r="N9" i="136"/>
  <c r="O9" i="136"/>
  <c r="N10" i="136"/>
  <c r="P10" i="136" s="1"/>
  <c r="O10" i="136"/>
  <c r="N11" i="136"/>
  <c r="O11" i="136"/>
  <c r="N12" i="136"/>
  <c r="P12" i="136" s="1"/>
  <c r="O12" i="136"/>
  <c r="N13" i="136"/>
  <c r="O13" i="136"/>
  <c r="N14" i="136"/>
  <c r="O14" i="136"/>
  <c r="P14" i="136"/>
  <c r="N15" i="136"/>
  <c r="O15" i="136"/>
  <c r="N16" i="136"/>
  <c r="O16" i="136"/>
  <c r="P16" i="136" s="1"/>
  <c r="N17" i="136"/>
  <c r="O17" i="136"/>
  <c r="N18" i="136"/>
  <c r="P18" i="136" s="1"/>
  <c r="O18" i="136"/>
  <c r="N19" i="136"/>
  <c r="O19" i="136"/>
  <c r="N20" i="136"/>
  <c r="P20" i="136" s="1"/>
  <c r="O20" i="136"/>
  <c r="N21" i="136"/>
  <c r="O21" i="136"/>
  <c r="N22" i="136"/>
  <c r="P22" i="136" s="1"/>
  <c r="O22" i="136"/>
  <c r="N23" i="136"/>
  <c r="O23" i="136"/>
  <c r="N24" i="136"/>
  <c r="O24" i="136"/>
  <c r="N25" i="136"/>
  <c r="O25" i="136"/>
  <c r="P25" i="136" s="1"/>
  <c r="N26" i="136"/>
  <c r="P26" i="136" s="1"/>
  <c r="O26" i="136"/>
  <c r="N27" i="136"/>
  <c r="O27" i="136"/>
  <c r="N28" i="136"/>
  <c r="P28" i="136" s="1"/>
  <c r="O28" i="136"/>
  <c r="N29" i="136"/>
  <c r="O29" i="136"/>
  <c r="P29" i="136" s="1"/>
  <c r="N30" i="136"/>
  <c r="O30" i="136"/>
  <c r="P30" i="136"/>
  <c r="N31" i="136"/>
  <c r="P31" i="136" s="1"/>
  <c r="O31" i="136"/>
  <c r="N32" i="136"/>
  <c r="O32" i="136"/>
  <c r="P32" i="136"/>
  <c r="N33" i="136"/>
  <c r="O33" i="136"/>
  <c r="N34" i="136"/>
  <c r="O34" i="136"/>
  <c r="N35" i="136"/>
  <c r="O35" i="136"/>
  <c r="N36" i="136"/>
  <c r="O36" i="136"/>
  <c r="N37" i="136"/>
  <c r="O37" i="136"/>
  <c r="N38" i="136"/>
  <c r="P38" i="136" s="1"/>
  <c r="O38" i="136"/>
  <c r="N39" i="136"/>
  <c r="O39" i="136"/>
  <c r="N40" i="136"/>
  <c r="P40" i="136" s="1"/>
  <c r="O40" i="136"/>
  <c r="N41" i="136"/>
  <c r="O41" i="136"/>
  <c r="P41" i="136" s="1"/>
  <c r="N42" i="136"/>
  <c r="P42" i="136" s="1"/>
  <c r="O42" i="136"/>
  <c r="N43" i="136"/>
  <c r="O43" i="136"/>
  <c r="N44" i="136"/>
  <c r="P44" i="136" s="1"/>
  <c r="O44" i="136"/>
  <c r="N45" i="136"/>
  <c r="O45" i="136"/>
  <c r="P45" i="136" s="1"/>
  <c r="N46" i="136"/>
  <c r="P46" i="136" s="1"/>
  <c r="O46" i="136"/>
  <c r="N47" i="136"/>
  <c r="O47" i="136"/>
  <c r="N48" i="136"/>
  <c r="O48" i="136"/>
  <c r="P48" i="136"/>
  <c r="N49" i="136"/>
  <c r="O49" i="136"/>
  <c r="N50" i="136"/>
  <c r="O50" i="136"/>
  <c r="N51" i="136"/>
  <c r="O51" i="136"/>
  <c r="N52" i="136"/>
  <c r="O52" i="136"/>
  <c r="N53" i="136"/>
  <c r="O53" i="136"/>
  <c r="N54" i="136"/>
  <c r="O54" i="136"/>
  <c r="P54" i="136"/>
  <c r="N55" i="136"/>
  <c r="O55" i="136"/>
  <c r="N56" i="136"/>
  <c r="O56" i="136"/>
  <c r="N57" i="136"/>
  <c r="O57" i="136"/>
  <c r="P57" i="136" s="1"/>
  <c r="N58" i="136"/>
  <c r="P58" i="136" s="1"/>
  <c r="O58" i="136"/>
  <c r="N59" i="136"/>
  <c r="O59" i="136"/>
  <c r="N60" i="136"/>
  <c r="P60" i="136" s="1"/>
  <c r="O60" i="136"/>
  <c r="H4" i="135"/>
  <c r="O6" i="135"/>
  <c r="O7" i="135"/>
  <c r="D8" i="10" s="1"/>
  <c r="N8" i="135"/>
  <c r="O8" i="135"/>
  <c r="P8" i="135"/>
  <c r="N9" i="135"/>
  <c r="P9" i="135" s="1"/>
  <c r="O9" i="135"/>
  <c r="N10" i="135"/>
  <c r="O10" i="135"/>
  <c r="N11" i="135"/>
  <c r="O11" i="135"/>
  <c r="N12" i="135"/>
  <c r="O12" i="135"/>
  <c r="N13" i="135"/>
  <c r="O13" i="135"/>
  <c r="N14" i="135"/>
  <c r="O14" i="135"/>
  <c r="P14" i="135"/>
  <c r="N15" i="135"/>
  <c r="O15" i="135"/>
  <c r="P15" i="135" s="1"/>
  <c r="N16" i="135"/>
  <c r="O16" i="135"/>
  <c r="N17" i="135"/>
  <c r="P17" i="135" s="1"/>
  <c r="O17" i="135"/>
  <c r="N18" i="135"/>
  <c r="P18" i="135" s="1"/>
  <c r="O18" i="135"/>
  <c r="N19" i="135"/>
  <c r="O19" i="135"/>
  <c r="N20" i="135"/>
  <c r="P20" i="135" s="1"/>
  <c r="O20" i="135"/>
  <c r="N21" i="135"/>
  <c r="O21" i="135"/>
  <c r="N22" i="135"/>
  <c r="O22" i="135"/>
  <c r="P22" i="135"/>
  <c r="N23" i="135"/>
  <c r="O23" i="135"/>
  <c r="P23" i="135" s="1"/>
  <c r="N24" i="135"/>
  <c r="O24" i="135"/>
  <c r="P24" i="135" s="1"/>
  <c r="N25" i="135"/>
  <c r="P25" i="135" s="1"/>
  <c r="O25" i="135"/>
  <c r="N26" i="135"/>
  <c r="P26" i="135" s="1"/>
  <c r="O26" i="135"/>
  <c r="N27" i="135"/>
  <c r="O27" i="135"/>
  <c r="N28" i="135"/>
  <c r="P28" i="135" s="1"/>
  <c r="O28" i="135"/>
  <c r="N29" i="135"/>
  <c r="O29" i="135"/>
  <c r="N30" i="135"/>
  <c r="P30" i="135" s="1"/>
  <c r="O30" i="135"/>
  <c r="N31" i="135"/>
  <c r="O31" i="135"/>
  <c r="P31" i="135" s="1"/>
  <c r="N32" i="135"/>
  <c r="O32" i="135"/>
  <c r="N33" i="135"/>
  <c r="O33" i="135"/>
  <c r="N34" i="135"/>
  <c r="P34" i="135" s="1"/>
  <c r="O34" i="135"/>
  <c r="N35" i="135"/>
  <c r="O35" i="135"/>
  <c r="P35" i="135" s="1"/>
  <c r="N36" i="135"/>
  <c r="P36" i="135" s="1"/>
  <c r="O36" i="135"/>
  <c r="N37" i="135"/>
  <c r="O37" i="135"/>
  <c r="N38" i="135"/>
  <c r="O38" i="135"/>
  <c r="P38" i="135"/>
  <c r="N39" i="135"/>
  <c r="O39" i="135"/>
  <c r="N40" i="135"/>
  <c r="O40" i="135"/>
  <c r="P40" i="135"/>
  <c r="N41" i="135"/>
  <c r="P41" i="135" s="1"/>
  <c r="O41" i="135"/>
  <c r="N42" i="135"/>
  <c r="O42" i="135"/>
  <c r="N43" i="135"/>
  <c r="O43" i="135"/>
  <c r="P43" i="135"/>
  <c r="N44" i="135"/>
  <c r="P44" i="135" s="1"/>
  <c r="O44" i="135"/>
  <c r="N45" i="135"/>
  <c r="O45" i="135"/>
  <c r="N46" i="135"/>
  <c r="P46" i="135" s="1"/>
  <c r="O46" i="135"/>
  <c r="N47" i="135"/>
  <c r="O47" i="135"/>
  <c r="N48" i="135"/>
  <c r="O48" i="135"/>
  <c r="N49" i="135"/>
  <c r="O49" i="135"/>
  <c r="N50" i="135"/>
  <c r="O50" i="135"/>
  <c r="P50" i="135"/>
  <c r="N51" i="135"/>
  <c r="O51" i="135"/>
  <c r="P51" i="135" s="1"/>
  <c r="N52" i="135"/>
  <c r="O52" i="135"/>
  <c r="N53" i="135"/>
  <c r="O53" i="135"/>
  <c r="N54" i="135"/>
  <c r="O54" i="135"/>
  <c r="N55" i="135"/>
  <c r="O55" i="135"/>
  <c r="P55" i="135" s="1"/>
  <c r="N56" i="135"/>
  <c r="O56" i="135"/>
  <c r="N57" i="135"/>
  <c r="P57" i="135" s="1"/>
  <c r="O57" i="135"/>
  <c r="N58" i="135"/>
  <c r="P58" i="135" s="1"/>
  <c r="O58" i="135"/>
  <c r="N59" i="135"/>
  <c r="P59" i="135" s="1"/>
  <c r="O59" i="135"/>
  <c r="N60" i="135"/>
  <c r="O60" i="135"/>
  <c r="P60" i="135" s="1"/>
  <c r="H4" i="134"/>
  <c r="O6" i="134"/>
  <c r="C6" i="10" s="1"/>
  <c r="O7" i="134"/>
  <c r="D6" i="10" s="1"/>
  <c r="N8" i="134"/>
  <c r="O8" i="134"/>
  <c r="N9" i="134"/>
  <c r="O9" i="134"/>
  <c r="N10" i="134"/>
  <c r="O10" i="134"/>
  <c r="N11" i="134"/>
  <c r="O11" i="134"/>
  <c r="N12" i="134"/>
  <c r="P12" i="134" s="1"/>
  <c r="O12" i="134"/>
  <c r="N13" i="134"/>
  <c r="P13" i="134" s="1"/>
  <c r="O13" i="134"/>
  <c r="N14" i="134"/>
  <c r="O14" i="134"/>
  <c r="P14" i="134"/>
  <c r="N15" i="134"/>
  <c r="P15" i="134" s="1"/>
  <c r="O15" i="134"/>
  <c r="N16" i="134"/>
  <c r="O16" i="134"/>
  <c r="N17" i="134"/>
  <c r="O17" i="134"/>
  <c r="P17" i="134"/>
  <c r="N18" i="134"/>
  <c r="P18" i="134" s="1"/>
  <c r="O18" i="134"/>
  <c r="N19" i="134"/>
  <c r="O19" i="134"/>
  <c r="N20" i="134"/>
  <c r="P20" i="134" s="1"/>
  <c r="O20" i="134"/>
  <c r="N21" i="134"/>
  <c r="O21" i="134"/>
  <c r="P21" i="134"/>
  <c r="N22" i="134"/>
  <c r="O22" i="134"/>
  <c r="P22" i="134"/>
  <c r="N23" i="134"/>
  <c r="P23" i="134" s="1"/>
  <c r="O23" i="134"/>
  <c r="N24" i="134"/>
  <c r="O24" i="134"/>
  <c r="N25" i="134"/>
  <c r="P25" i="134" s="1"/>
  <c r="O25" i="134"/>
  <c r="N26" i="134"/>
  <c r="O26" i="134"/>
  <c r="N27" i="134"/>
  <c r="O27" i="134"/>
  <c r="N28" i="134"/>
  <c r="O28" i="134"/>
  <c r="N29" i="134"/>
  <c r="O29" i="134"/>
  <c r="P29" i="134"/>
  <c r="N30" i="134"/>
  <c r="P30" i="134" s="1"/>
  <c r="O30" i="134"/>
  <c r="N31" i="134"/>
  <c r="O31" i="134"/>
  <c r="N32" i="134"/>
  <c r="O32" i="134"/>
  <c r="N33" i="134"/>
  <c r="P33" i="134" s="1"/>
  <c r="O33" i="134"/>
  <c r="N34" i="134"/>
  <c r="O34" i="134"/>
  <c r="P34" i="134"/>
  <c r="N35" i="134"/>
  <c r="O35" i="134"/>
  <c r="N36" i="134"/>
  <c r="O36" i="134"/>
  <c r="N37" i="134"/>
  <c r="O37" i="134"/>
  <c r="P37" i="134"/>
  <c r="N38" i="134"/>
  <c r="P38" i="134" s="1"/>
  <c r="O38" i="134"/>
  <c r="N39" i="134"/>
  <c r="O39" i="134"/>
  <c r="N40" i="134"/>
  <c r="O40" i="134"/>
  <c r="N41" i="134"/>
  <c r="P41" i="134" s="1"/>
  <c r="O41" i="134"/>
  <c r="N42" i="134"/>
  <c r="O42" i="134"/>
  <c r="P42" i="134"/>
  <c r="N43" i="134"/>
  <c r="O43" i="134"/>
  <c r="N44" i="134"/>
  <c r="O44" i="134"/>
  <c r="N45" i="134"/>
  <c r="O45" i="134"/>
  <c r="P45" i="134"/>
  <c r="N46" i="134"/>
  <c r="P46" i="134" s="1"/>
  <c r="O46" i="134"/>
  <c r="N47" i="134"/>
  <c r="O47" i="134"/>
  <c r="N48" i="134"/>
  <c r="O48" i="134"/>
  <c r="N49" i="134"/>
  <c r="P49" i="134" s="1"/>
  <c r="O49" i="134"/>
  <c r="N50" i="134"/>
  <c r="O50" i="134"/>
  <c r="P50" i="134"/>
  <c r="N51" i="134"/>
  <c r="O51" i="134"/>
  <c r="N52" i="134"/>
  <c r="O52" i="134"/>
  <c r="N53" i="134"/>
  <c r="O53" i="134"/>
  <c r="P53" i="134"/>
  <c r="N54" i="134"/>
  <c r="P54" i="134" s="1"/>
  <c r="O54" i="134"/>
  <c r="N55" i="134"/>
  <c r="O55" i="134"/>
  <c r="N56" i="134"/>
  <c r="O56" i="134"/>
  <c r="N57" i="134"/>
  <c r="P57" i="134" s="1"/>
  <c r="O57" i="134"/>
  <c r="N58" i="134"/>
  <c r="O58" i="134"/>
  <c r="P58" i="134"/>
  <c r="N59" i="134"/>
  <c r="O59" i="134"/>
  <c r="N60" i="134"/>
  <c r="O60" i="134"/>
  <c r="P55" i="134" l="1"/>
  <c r="P52" i="134"/>
  <c r="P47" i="134"/>
  <c r="P31" i="134"/>
  <c r="P26" i="134"/>
  <c r="P28" i="137"/>
  <c r="P17" i="137"/>
  <c r="P60" i="140"/>
  <c r="P33" i="140"/>
  <c r="P11" i="140"/>
  <c r="P47" i="142"/>
  <c r="P36" i="142"/>
  <c r="P37" i="143"/>
  <c r="P33" i="143"/>
  <c r="P22" i="143"/>
  <c r="P56" i="136"/>
  <c r="P34" i="136"/>
  <c r="P48" i="137"/>
  <c r="P26" i="137"/>
  <c r="P40" i="138"/>
  <c r="P49" i="139"/>
  <c r="P38" i="139"/>
  <c r="P13" i="139"/>
  <c r="P50" i="136"/>
  <c r="P8" i="136"/>
  <c r="P44" i="137"/>
  <c r="P42" i="137"/>
  <c r="P33" i="137"/>
  <c r="P56" i="138"/>
  <c r="P47" i="138"/>
  <c r="P36" i="138"/>
  <c r="P34" i="138"/>
  <c r="P32" i="138"/>
  <c r="P43" i="140"/>
  <c r="P21" i="141"/>
  <c r="P60" i="134"/>
  <c r="P44" i="134"/>
  <c r="P39" i="134"/>
  <c r="P36" i="134"/>
  <c r="P28" i="134"/>
  <c r="P16" i="134"/>
  <c r="P11" i="134"/>
  <c r="P47" i="135"/>
  <c r="P42" i="135"/>
  <c r="P33" i="135"/>
  <c r="P47" i="136"/>
  <c r="P36" i="136"/>
  <c r="P24" i="134"/>
  <c r="P19" i="134"/>
  <c r="P56" i="135"/>
  <c r="P54" i="135"/>
  <c r="P52" i="135"/>
  <c r="P45" i="135"/>
  <c r="P16" i="135"/>
  <c r="P52" i="136"/>
  <c r="P59" i="134"/>
  <c r="P56" i="134"/>
  <c r="P51" i="134"/>
  <c r="P48" i="134"/>
  <c r="P43" i="134"/>
  <c r="P40" i="134"/>
  <c r="P35" i="134"/>
  <c r="P32" i="134"/>
  <c r="P27" i="134"/>
  <c r="P10" i="134"/>
  <c r="P48" i="135"/>
  <c r="P39" i="135"/>
  <c r="P32" i="135"/>
  <c r="P19" i="135"/>
  <c r="P12" i="135"/>
  <c r="P10" i="135"/>
  <c r="P24" i="136"/>
  <c r="P15" i="136"/>
  <c r="P13" i="136"/>
  <c r="P9" i="136"/>
  <c r="P60" i="137"/>
  <c r="P58" i="137"/>
  <c r="P49" i="137"/>
  <c r="P23" i="137"/>
  <c r="P16" i="137"/>
  <c r="P57" i="138"/>
  <c r="P52" i="138"/>
  <c r="P50" i="138"/>
  <c r="P24" i="138"/>
  <c r="P33" i="139"/>
  <c r="P22" i="139"/>
  <c r="P53" i="141"/>
  <c r="P31" i="141"/>
  <c r="P27" i="142"/>
  <c r="P16" i="142"/>
  <c r="P18" i="139"/>
  <c r="P51" i="140"/>
  <c r="P41" i="140"/>
  <c r="P36" i="140"/>
  <c r="P19" i="140"/>
  <c r="P9" i="140"/>
  <c r="P44" i="141"/>
  <c r="P42" i="141"/>
  <c r="P39" i="141"/>
  <c r="P12" i="141"/>
  <c r="P10" i="141"/>
  <c r="P52" i="142"/>
  <c r="P50" i="142"/>
  <c r="P32" i="142"/>
  <c r="P53" i="143"/>
  <c r="P42" i="143"/>
  <c r="P59" i="144"/>
  <c r="P43" i="144"/>
  <c r="P27" i="144"/>
  <c r="P11" i="144"/>
  <c r="P9" i="134"/>
  <c r="P27" i="135"/>
  <c r="P11" i="135"/>
  <c r="P55" i="136"/>
  <c r="P53" i="136"/>
  <c r="P49" i="136"/>
  <c r="P39" i="136"/>
  <c r="P37" i="136"/>
  <c r="P33" i="136"/>
  <c r="P23" i="136"/>
  <c r="P21" i="136"/>
  <c r="P17" i="136"/>
  <c r="P59" i="137"/>
  <c r="P43" i="137"/>
  <c r="P27" i="137"/>
  <c r="P11" i="137"/>
  <c r="P55" i="138"/>
  <c r="P53" i="138"/>
  <c r="P49" i="138"/>
  <c r="P39" i="138"/>
  <c r="P37" i="138"/>
  <c r="P23" i="138"/>
  <c r="P19" i="138"/>
  <c r="P9" i="138"/>
  <c r="P54" i="139"/>
  <c r="P52" i="139"/>
  <c r="P34" i="139"/>
  <c r="P8" i="139"/>
  <c r="P59" i="140"/>
  <c r="P49" i="140"/>
  <c r="P44" i="140"/>
  <c r="P27" i="140"/>
  <c r="P17" i="140"/>
  <c r="P12" i="140"/>
  <c r="P52" i="141"/>
  <c r="P50" i="141"/>
  <c r="P47" i="141"/>
  <c r="P20" i="141"/>
  <c r="P18" i="141"/>
  <c r="P15" i="141"/>
  <c r="P22" i="142"/>
  <c r="P58" i="143"/>
  <c r="P56" i="143"/>
  <c r="P38" i="143"/>
  <c r="P17" i="143"/>
  <c r="P25" i="138"/>
  <c r="P11" i="138"/>
  <c r="P60" i="139"/>
  <c r="P46" i="139"/>
  <c r="P44" i="139"/>
  <c r="P30" i="139"/>
  <c r="P28" i="139"/>
  <c r="P14" i="139"/>
  <c r="P12" i="139"/>
  <c r="P59" i="141"/>
  <c r="P54" i="141"/>
  <c r="P51" i="141"/>
  <c r="P46" i="141"/>
  <c r="P43" i="141"/>
  <c r="P38" i="141"/>
  <c r="P35" i="141"/>
  <c r="P30" i="141"/>
  <c r="P27" i="141"/>
  <c r="P22" i="141"/>
  <c r="P19" i="141"/>
  <c r="P14" i="141"/>
  <c r="P11" i="141"/>
  <c r="P60" i="142"/>
  <c r="P58" i="142"/>
  <c r="P44" i="142"/>
  <c r="P42" i="142"/>
  <c r="P28" i="142"/>
  <c r="P26" i="142"/>
  <c r="P12" i="142"/>
  <c r="P10" i="142"/>
  <c r="P50" i="143"/>
  <c r="P48" i="143"/>
  <c r="P34" i="143"/>
  <c r="P32" i="143"/>
  <c r="P18" i="143"/>
  <c r="P16" i="143"/>
  <c r="P60" i="144"/>
  <c r="P57" i="144"/>
  <c r="P52" i="144"/>
  <c r="P49" i="144"/>
  <c r="P44" i="144"/>
  <c r="P41" i="144"/>
  <c r="P36" i="144"/>
  <c r="P33" i="144"/>
  <c r="P28" i="144"/>
  <c r="P25" i="144"/>
  <c r="P20" i="144"/>
  <c r="P17" i="144"/>
  <c r="P12" i="144"/>
  <c r="P9" i="144"/>
  <c r="P28" i="143"/>
  <c r="P12" i="143"/>
  <c r="P8" i="144"/>
  <c r="P8" i="134"/>
  <c r="P49" i="135"/>
  <c r="P37" i="135"/>
  <c r="P29" i="135"/>
  <c r="P13" i="135"/>
  <c r="P53" i="137"/>
  <c r="P29" i="137"/>
  <c r="P21" i="137"/>
  <c r="P13" i="137"/>
  <c r="P53" i="135"/>
  <c r="P59" i="136"/>
  <c r="P51" i="136"/>
  <c r="P43" i="136"/>
  <c r="P35" i="136"/>
  <c r="P27" i="136"/>
  <c r="P19" i="136"/>
  <c r="P11" i="136"/>
  <c r="P59" i="138"/>
  <c r="P51" i="138"/>
  <c r="P43" i="138"/>
  <c r="P35" i="138"/>
  <c r="P22" i="138"/>
  <c r="P21" i="135"/>
  <c r="P45" i="137"/>
  <c r="P37" i="137"/>
  <c r="P29" i="138"/>
  <c r="P13" i="138"/>
  <c r="P55" i="139"/>
  <c r="P47" i="139"/>
  <c r="P39" i="139"/>
  <c r="P31" i="139"/>
  <c r="P23" i="139"/>
  <c r="P15" i="139"/>
  <c r="P53" i="142"/>
  <c r="P45" i="142"/>
  <c r="P37" i="142"/>
  <c r="P29" i="142"/>
  <c r="P21" i="142"/>
  <c r="P13" i="142"/>
  <c r="P59" i="143"/>
  <c r="P51" i="143"/>
  <c r="P43" i="143"/>
  <c r="P35" i="143"/>
  <c r="P27" i="143"/>
  <c r="P19" i="143"/>
  <c r="P11" i="143"/>
  <c r="P21" i="138"/>
  <c r="P59" i="139"/>
  <c r="P51" i="139"/>
  <c r="P43" i="139"/>
  <c r="P35" i="139"/>
  <c r="P27" i="139"/>
  <c r="P19" i="139"/>
  <c r="P11" i="139"/>
  <c r="P57" i="142"/>
  <c r="P49" i="142"/>
  <c r="P41" i="142"/>
  <c r="P33" i="142"/>
  <c r="P25" i="142"/>
  <c r="P17" i="142"/>
  <c r="P9" i="142"/>
  <c r="P55" i="143"/>
  <c r="P47" i="143"/>
  <c r="P39" i="143"/>
  <c r="P31" i="143"/>
  <c r="P23" i="143"/>
  <c r="P15" i="143"/>
  <c r="L13" i="4" l="1"/>
  <c r="F5" i="7" l="1"/>
  <c r="G17" i="6"/>
  <c r="C5" i="7" l="1"/>
  <c r="C17" i="6"/>
  <c r="K9" i="6" l="1"/>
  <c r="M9" i="6" s="1"/>
  <c r="L9" i="6"/>
  <c r="K10" i="6"/>
  <c r="L10" i="6"/>
  <c r="K11" i="6"/>
  <c r="L11" i="6"/>
  <c r="K12" i="6"/>
  <c r="L12" i="6"/>
  <c r="K13" i="6"/>
  <c r="L13" i="6"/>
  <c r="K14" i="6"/>
  <c r="L14" i="6"/>
  <c r="K15" i="6"/>
  <c r="L15" i="6"/>
  <c r="L5" i="6"/>
  <c r="K5" i="6"/>
  <c r="M12" i="6" l="1"/>
  <c r="M10" i="6"/>
  <c r="M13" i="6"/>
  <c r="M15" i="6"/>
  <c r="M11" i="6"/>
  <c r="M14" i="6"/>
  <c r="M5" i="6"/>
  <c r="N7" i="34" l="1"/>
  <c r="L14" i="4" l="1"/>
  <c r="L15" i="4" s="1"/>
  <c r="N50" i="34" l="1"/>
  <c r="M50" i="34"/>
  <c r="N49" i="34"/>
  <c r="M49" i="34"/>
  <c r="O49" i="34" s="1"/>
  <c r="N48" i="34"/>
  <c r="M48" i="34"/>
  <c r="O48" i="34" s="1"/>
  <c r="N47" i="34"/>
  <c r="M47" i="34"/>
  <c r="O47" i="34" s="1"/>
  <c r="N46" i="34"/>
  <c r="M46" i="34"/>
  <c r="N45" i="34"/>
  <c r="M45" i="34"/>
  <c r="N44" i="34"/>
  <c r="M44" i="34"/>
  <c r="O44" i="34" s="1"/>
  <c r="N43" i="34"/>
  <c r="M43" i="34"/>
  <c r="N42" i="34"/>
  <c r="M42" i="34"/>
  <c r="N41" i="34"/>
  <c r="M41" i="34"/>
  <c r="N40" i="34"/>
  <c r="M40" i="34"/>
  <c r="O40" i="34" s="1"/>
  <c r="N39" i="34"/>
  <c r="M39" i="34"/>
  <c r="M9" i="34"/>
  <c r="N9" i="34"/>
  <c r="M10" i="34"/>
  <c r="N10" i="34"/>
  <c r="M11" i="34"/>
  <c r="N11" i="34"/>
  <c r="M12" i="34"/>
  <c r="N12" i="34"/>
  <c r="O12" i="34" s="1"/>
  <c r="M13" i="34"/>
  <c r="N13" i="34"/>
  <c r="M14" i="34"/>
  <c r="N14" i="34"/>
  <c r="M15" i="34"/>
  <c r="N15" i="34"/>
  <c r="M16" i="34"/>
  <c r="N16" i="34"/>
  <c r="O16" i="34" s="1"/>
  <c r="M17" i="34"/>
  <c r="O17" i="34" s="1"/>
  <c r="N17" i="34"/>
  <c r="M18" i="34"/>
  <c r="N18" i="34"/>
  <c r="M19" i="34"/>
  <c r="N19" i="34"/>
  <c r="M20" i="34"/>
  <c r="N20" i="34"/>
  <c r="O20" i="34" s="1"/>
  <c r="M21" i="34"/>
  <c r="N21" i="34"/>
  <c r="M22" i="34"/>
  <c r="N22" i="34"/>
  <c r="M23" i="34"/>
  <c r="N23" i="34"/>
  <c r="M24" i="34"/>
  <c r="N24" i="34"/>
  <c r="M25" i="34"/>
  <c r="N25" i="34"/>
  <c r="M26" i="34"/>
  <c r="N26" i="34"/>
  <c r="M27" i="34"/>
  <c r="N27" i="34"/>
  <c r="M28" i="34"/>
  <c r="N28" i="34"/>
  <c r="O28" i="34" s="1"/>
  <c r="M29" i="34"/>
  <c r="O29" i="34" s="1"/>
  <c r="N29" i="34"/>
  <c r="M30" i="34"/>
  <c r="N30" i="34"/>
  <c r="M31" i="34"/>
  <c r="N31" i="34"/>
  <c r="M32" i="34"/>
  <c r="N32" i="34"/>
  <c r="M33" i="34"/>
  <c r="O33" i="34" s="1"/>
  <c r="N33" i="34"/>
  <c r="M34" i="34"/>
  <c r="N34" i="34"/>
  <c r="M35" i="34"/>
  <c r="N35" i="34"/>
  <c r="M36" i="34"/>
  <c r="N36" i="34"/>
  <c r="O36" i="34" s="1"/>
  <c r="M37" i="34"/>
  <c r="N37" i="34"/>
  <c r="M38" i="34"/>
  <c r="N38" i="34"/>
  <c r="N8" i="34"/>
  <c r="M8" i="34"/>
  <c r="O39" i="34" l="1"/>
  <c r="O46" i="34"/>
  <c r="O25" i="34"/>
  <c r="O43" i="34"/>
  <c r="O9" i="34"/>
  <c r="O21" i="34"/>
  <c r="O32" i="34"/>
  <c r="O13" i="34"/>
  <c r="O37" i="34"/>
  <c r="O24" i="34"/>
  <c r="O38" i="34"/>
  <c r="O35" i="34"/>
  <c r="O30" i="34"/>
  <c r="O27" i="34"/>
  <c r="O22" i="34"/>
  <c r="O19" i="34"/>
  <c r="O14" i="34"/>
  <c r="O11" i="34"/>
  <c r="O41" i="34"/>
  <c r="O34" i="34"/>
  <c r="O31" i="34"/>
  <c r="O26" i="34"/>
  <c r="O23" i="34"/>
  <c r="O18" i="34"/>
  <c r="O15" i="34"/>
  <c r="O10" i="34"/>
  <c r="O42" i="34"/>
  <c r="O45" i="34"/>
  <c r="O50" i="34"/>
  <c r="O8" i="34"/>
  <c r="C4" i="3"/>
  <c r="C10" i="3" s="1"/>
  <c r="D7" i="10"/>
  <c r="D18" i="10" s="1"/>
  <c r="C3" i="4" s="1"/>
  <c r="C9" i="4" s="1"/>
  <c r="E17" i="10"/>
  <c r="E16" i="10"/>
  <c r="E15" i="10"/>
  <c r="E14" i="10"/>
  <c r="E13" i="10"/>
  <c r="E12" i="10"/>
  <c r="E11" i="10"/>
  <c r="E10" i="10"/>
  <c r="E9" i="10"/>
  <c r="E8" i="10"/>
  <c r="C5" i="3" l="1"/>
  <c r="C11" i="3" s="1"/>
  <c r="C9" i="3"/>
  <c r="E6" i="10"/>
  <c r="C7" i="10"/>
  <c r="E7" i="10" l="1"/>
  <c r="C18" i="10"/>
  <c r="C2" i="4" l="1"/>
  <c r="C8" i="4" s="1"/>
  <c r="E18" i="10"/>
  <c r="C4" i="4" s="1"/>
  <c r="C10" i="4" s="1"/>
</calcChain>
</file>

<file path=xl/comments1.xml><?xml version="1.0" encoding="utf-8"?>
<comments xmlns="http://schemas.openxmlformats.org/spreadsheetml/2006/main">
  <authors>
    <author>作成者</author>
  </authors>
  <commentList>
    <comment ref="A6" authorId="0" shapeId="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10.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11.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12.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13.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14.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15.xml><?xml version="1.0" encoding="utf-8"?>
<comments xmlns="http://schemas.openxmlformats.org/spreadsheetml/2006/main">
  <authors>
    <author>作成者</author>
    <author>Administrator</author>
  </authors>
  <commentList>
    <comment ref="B3" authorId="0" shapeId="0">
      <text>
        <r>
          <rPr>
            <b/>
            <sz val="9"/>
            <color indexed="81"/>
            <rFont val="ＭＳ Ｐゴシック"/>
            <family val="3"/>
            <charset val="128"/>
          </rPr>
          <t>入力例：
平成３０年４月２日なら
　→　2018/4/2</t>
        </r>
      </text>
    </comment>
    <comment ref="D3" authorId="0" shapeId="0">
      <text>
        <r>
          <rPr>
            <b/>
            <sz val="10"/>
            <color indexed="81"/>
            <rFont val="ＭＳ Ｐゴシック"/>
            <family val="3"/>
            <charset val="128"/>
          </rPr>
          <t>桁区切りのコンマ「,」の入力は不要です。
（自動表示されます。）</t>
        </r>
      </text>
    </comment>
    <comment ref="G3" authorId="0" shapeId="0">
      <text>
        <r>
          <rPr>
            <b/>
            <sz val="10"/>
            <color indexed="81"/>
            <rFont val="ＭＳ Ｐゴシック"/>
            <family val="3"/>
            <charset val="128"/>
          </rPr>
          <t>「立候補準備」か
「選挙運動」を選んでください。
金額か区分のどちらか一方が入力されていないとセルが黄色になります。</t>
        </r>
      </text>
    </comment>
    <comment ref="C17" authorId="1" shapeId="0">
      <text>
        <r>
          <rPr>
            <b/>
            <sz val="11"/>
            <color indexed="81"/>
            <rFont val="ＭＳ Ｐゴシック"/>
            <family val="3"/>
            <charset val="128"/>
          </rPr>
          <t>「表紙」シートで入力した執行年月日がそのまま反映されます。</t>
        </r>
      </text>
    </comment>
    <comment ref="G17" authorId="1" shapeId="0">
      <text>
        <r>
          <rPr>
            <b/>
            <sz val="11"/>
            <color indexed="81"/>
            <rFont val="ＭＳ Ｐゴシック"/>
            <family val="3"/>
            <charset val="128"/>
          </rPr>
          <t>「表紙」シートで入力した選挙名がそのまま反映されます。</t>
        </r>
      </text>
    </comment>
  </commentList>
</comments>
</file>

<file path=xl/comments16.xml><?xml version="1.0" encoding="utf-8"?>
<comments xmlns="http://schemas.openxmlformats.org/spreadsheetml/2006/main">
  <authors>
    <author>Administrator</author>
  </authors>
  <commentList>
    <comment ref="C5" authorId="0" shapeId="0">
      <text>
        <r>
          <rPr>
            <b/>
            <sz val="11"/>
            <color indexed="81"/>
            <rFont val="ＭＳ Ｐゴシック"/>
            <family val="3"/>
            <charset val="128"/>
          </rPr>
          <t>「表紙」シートで入力した執行年月日がそのまま反映されます。</t>
        </r>
      </text>
    </comment>
    <comment ref="F5" authorId="0" shapeId="0">
      <text>
        <r>
          <rPr>
            <b/>
            <sz val="11"/>
            <color indexed="81"/>
            <rFont val="ＭＳ Ｐゴシック"/>
            <family val="3"/>
            <charset val="128"/>
          </rPr>
          <t>「表紙」シートで入力した選挙名がそのまま反映されます。</t>
        </r>
      </text>
    </comment>
  </commentList>
</comments>
</file>

<file path=xl/comments2.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「寄附」か
「その他の収入」を選んでください。
※金額か種別のどちらか一方が入力されていないとセルが黄色になります。</t>
        </r>
      </text>
    </comment>
  </commentList>
</comments>
</file>

<file path=xl/comments3.xml><?xml version="1.0" encoding="utf-8"?>
<comments xmlns="http://schemas.openxmlformats.org/spreadsheetml/2006/main">
  <authors>
    <author>作成者</author>
  </authors>
  <commentList>
    <comment ref="A5" authorId="0" shapeId="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4.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5.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6.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7.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8.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9.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sharedStrings.xml><?xml version="1.0" encoding="utf-8"?>
<sst xmlns="http://schemas.openxmlformats.org/spreadsheetml/2006/main" count="404" uniqueCount="193">
  <si>
    <t>選挙運動費用収支報告書</t>
  </si>
  <si>
    <t>公職の候補者</t>
    <phoneticPr fontId="1"/>
  </si>
  <si>
    <t>住　所</t>
    <phoneticPr fontId="1"/>
  </si>
  <si>
    <t>氏　名</t>
    <phoneticPr fontId="1"/>
  </si>
  <si>
    <t>計</t>
  </si>
  <si>
    <t>寄附</t>
  </si>
  <si>
    <t>その他の収入</t>
  </si>
  <si>
    <t>円</t>
    <rPh sb="0" eb="1">
      <t>エン</t>
    </rPh>
    <phoneticPr fontId="3"/>
  </si>
  <si>
    <t>その他の収入</t>
    <rPh sb="2" eb="3">
      <t>タ</t>
    </rPh>
    <rPh sb="4" eb="6">
      <t>シュウニュウ</t>
    </rPh>
    <phoneticPr fontId="3"/>
  </si>
  <si>
    <t>選挙運動</t>
    <rPh sb="0" eb="2">
      <t>センキョ</t>
    </rPh>
    <rPh sb="2" eb="4">
      <t>ウンドウ</t>
    </rPh>
    <phoneticPr fontId="3"/>
  </si>
  <si>
    <t>立候補準備</t>
    <rPh sb="0" eb="3">
      <t>リッコウホ</t>
    </rPh>
    <rPh sb="3" eb="5">
      <t>ジュンビ</t>
    </rPh>
    <phoneticPr fontId="3"/>
  </si>
  <si>
    <t>出納責任者</t>
    <phoneticPr fontId="3"/>
  </si>
  <si>
    <t>領収書等を徴し難い事情があった支出の明細書</t>
    <phoneticPr fontId="3"/>
  </si>
  <si>
    <t>支出の金額</t>
    <phoneticPr fontId="3"/>
  </si>
  <si>
    <t>区　分</t>
    <phoneticPr fontId="3"/>
  </si>
  <si>
    <t>支出の目的</t>
    <phoneticPr fontId="3"/>
  </si>
  <si>
    <t>公職の候補者</t>
    <phoneticPr fontId="3"/>
  </si>
  <si>
    <t xml:space="preserve">      備　考</t>
    <phoneticPr fontId="3"/>
  </si>
  <si>
    <t>振込明細書に係る支出目的書</t>
    <phoneticPr fontId="3"/>
  </si>
  <si>
    <t>立候補準備のための支出</t>
  </si>
  <si>
    <t>選挙運動のための支出</t>
  </si>
  <si>
    <t>前回計</t>
  </si>
  <si>
    <t>支出のうち公費負担相当額</t>
  </si>
  <si>
    <t>(A)</t>
  </si>
  <si>
    <t>(B)</t>
  </si>
  <si>
    <t>(A)×(B)＝(C)</t>
  </si>
  <si>
    <t>イ．選挙事務所費</t>
  </si>
  <si>
    <t>　費　　目</t>
  </si>
  <si>
    <t>支出の部の内訳</t>
    <rPh sb="0" eb="2">
      <t>シシュツ</t>
    </rPh>
    <rPh sb="3" eb="4">
      <t>ブ</t>
    </rPh>
    <rPh sb="5" eb="7">
      <t>ウチワケ</t>
    </rPh>
    <phoneticPr fontId="1"/>
  </si>
  <si>
    <t>出納責任者</t>
    <rPh sb="0" eb="2">
      <t>スイトウ</t>
    </rPh>
    <rPh sb="2" eb="5">
      <t>セキニンシャ</t>
    </rPh>
    <phoneticPr fontId="1"/>
  </si>
  <si>
    <t>連絡先</t>
    <rPh sb="0" eb="3">
      <t>レンラクサキ</t>
    </rPh>
    <phoneticPr fontId="1"/>
  </si>
  <si>
    <t>－</t>
    <phoneticPr fontId="1"/>
  </si>
  <si>
    <t>（</t>
    <phoneticPr fontId="1"/>
  </si>
  <si>
    <t>）</t>
    <phoneticPr fontId="1"/>
  </si>
  <si>
    <t>１</t>
    <phoneticPr fontId="3"/>
  </si>
  <si>
    <t>２</t>
    <phoneticPr fontId="3"/>
  </si>
  <si>
    <t>３</t>
    <phoneticPr fontId="3"/>
  </si>
  <si>
    <t>２</t>
    <phoneticPr fontId="3"/>
  </si>
  <si>
    <t>３</t>
    <phoneticPr fontId="3"/>
  </si>
  <si>
    <t>公職の候補者</t>
    <rPh sb="0" eb="2">
      <t>コウショク</t>
    </rPh>
    <rPh sb="3" eb="6">
      <t>コウホシャ</t>
    </rPh>
    <phoneticPr fontId="1"/>
  </si>
  <si>
    <t>出納責任者</t>
    <rPh sb="0" eb="2">
      <t>スイトウ</t>
    </rPh>
    <rPh sb="2" eb="5">
      <t>セキニンシャ</t>
    </rPh>
    <phoneticPr fontId="1"/>
  </si>
  <si>
    <t>円</t>
    <rPh sb="0" eb="1">
      <t>エン</t>
    </rPh>
    <phoneticPr fontId="1"/>
  </si>
  <si>
    <t>枚</t>
    <rPh sb="0" eb="1">
      <t>マイ</t>
    </rPh>
    <phoneticPr fontId="1"/>
  </si>
  <si>
    <t>相違ありません。</t>
    <phoneticPr fontId="1"/>
  </si>
  <si>
    <t>平成</t>
    <rPh sb="0" eb="2">
      <t>ヘイセイ</t>
    </rPh>
    <phoneticPr fontId="1"/>
  </si>
  <si>
    <t>年</t>
    <rPh sb="0" eb="1">
      <t>ネン</t>
    </rPh>
    <phoneticPr fontId="1"/>
  </si>
  <si>
    <t>月</t>
    <rPh sb="0" eb="1">
      <t>ツキ</t>
    </rPh>
    <phoneticPr fontId="1"/>
  </si>
  <si>
    <t>日</t>
    <rPh sb="0" eb="1">
      <t>ニチ</t>
    </rPh>
    <phoneticPr fontId="1"/>
  </si>
  <si>
    <t>住所</t>
    <rPh sb="0" eb="1">
      <t>ジュウ</t>
    </rPh>
    <rPh sb="1" eb="2">
      <t>ショ</t>
    </rPh>
    <phoneticPr fontId="1"/>
  </si>
  <si>
    <t>氏名</t>
    <phoneticPr fontId="1"/>
  </si>
  <si>
    <t>氏名又は団体名</t>
    <rPh sb="0" eb="2">
      <t>シメイ</t>
    </rPh>
    <rPh sb="2" eb="3">
      <t>マタ</t>
    </rPh>
    <rPh sb="4" eb="6">
      <t>ダンタイ</t>
    </rPh>
    <rPh sb="6" eb="7">
      <t>メイ</t>
    </rPh>
    <phoneticPr fontId="1"/>
  </si>
  <si>
    <t>住所又は主たる事務所の所在地</t>
    <phoneticPr fontId="1"/>
  </si>
  <si>
    <t>備考</t>
    <rPh sb="0" eb="2">
      <t>ビコウ</t>
    </rPh>
    <phoneticPr fontId="1"/>
  </si>
  <si>
    <t>金額又は見積額</t>
    <phoneticPr fontId="1"/>
  </si>
  <si>
    <t>月日</t>
    <rPh sb="0" eb="2">
      <t>ツキヒ</t>
    </rPh>
    <phoneticPr fontId="1"/>
  </si>
  <si>
    <t>月</t>
    <rPh sb="0" eb="1">
      <t>ツキ</t>
    </rPh>
    <phoneticPr fontId="1"/>
  </si>
  <si>
    <t>日から</t>
    <rPh sb="0" eb="1">
      <t>ニチ</t>
    </rPh>
    <phoneticPr fontId="1"/>
  </si>
  <si>
    <t>日まで</t>
    <rPh sb="0" eb="1">
      <t>ニチ</t>
    </rPh>
    <phoneticPr fontId="1"/>
  </si>
  <si>
    <t>（第</t>
    <rPh sb="1" eb="2">
      <t>ダイ</t>
    </rPh>
    <phoneticPr fontId="1"/>
  </si>
  <si>
    <t>回分）</t>
    <rPh sb="0" eb="2">
      <t>カイブン</t>
    </rPh>
    <phoneticPr fontId="1"/>
  </si>
  <si>
    <t>１．</t>
    <phoneticPr fontId="1"/>
  </si>
  <si>
    <t>２．</t>
    <phoneticPr fontId="1"/>
  </si>
  <si>
    <t>３．</t>
    <phoneticPr fontId="1"/>
  </si>
  <si>
    <t>４．収入の部</t>
    <phoneticPr fontId="1"/>
  </si>
  <si>
    <t>印</t>
    <rPh sb="0" eb="1">
      <t>イン</t>
    </rPh>
    <phoneticPr fontId="1"/>
  </si>
  <si>
    <t>氏 名</t>
    <rPh sb="0" eb="1">
      <t>シ</t>
    </rPh>
    <rPh sb="2" eb="3">
      <t>メイ</t>
    </rPh>
    <phoneticPr fontId="1"/>
  </si>
  <si>
    <t>領収書その他の支出を証すべき</t>
    <phoneticPr fontId="1"/>
  </si>
  <si>
    <t>書面を徴し難かった事情</t>
    <rPh sb="0" eb="2">
      <t>ショメン</t>
    </rPh>
    <phoneticPr fontId="3"/>
  </si>
  <si>
    <t>氏名</t>
    <phoneticPr fontId="3"/>
  </si>
  <si>
    <t>氏名</t>
    <phoneticPr fontId="3"/>
  </si>
  <si>
    <t>種別</t>
    <rPh sb="0" eb="2">
      <t>シュベツ</t>
    </rPh>
    <phoneticPr fontId="1"/>
  </si>
  <si>
    <t>寄附をした者</t>
    <rPh sb="0" eb="2">
      <t>キフ</t>
    </rPh>
    <rPh sb="5" eb="6">
      <t>モノ</t>
    </rPh>
    <phoneticPr fontId="1"/>
  </si>
  <si>
    <t>金銭以外の寄附及びその他の収入の見積の根拠</t>
    <phoneticPr fontId="1"/>
  </si>
  <si>
    <t>合計</t>
    <rPh sb="0" eb="2">
      <t>ゴウケイ</t>
    </rPh>
    <phoneticPr fontId="3"/>
  </si>
  <si>
    <t>収入の部の内訳</t>
    <rPh sb="0" eb="2">
      <t>シュウニュウ</t>
    </rPh>
    <rPh sb="3" eb="4">
      <t>ブ</t>
    </rPh>
    <phoneticPr fontId="1"/>
  </si>
  <si>
    <t>円</t>
    <rPh sb="0" eb="1">
      <t>エン</t>
    </rPh>
    <phoneticPr fontId="13"/>
  </si>
  <si>
    <t>宣誓書</t>
    <phoneticPr fontId="1"/>
  </si>
  <si>
    <t>総計</t>
    <phoneticPr fontId="1"/>
  </si>
  <si>
    <t>総額</t>
    <phoneticPr fontId="1"/>
  </si>
  <si>
    <t>選挙運動</t>
    <rPh sb="0" eb="2">
      <t>センキョ</t>
    </rPh>
    <rPh sb="2" eb="4">
      <t>ウンドウ</t>
    </rPh>
    <phoneticPr fontId="1"/>
  </si>
  <si>
    <t>氏名又は団体名</t>
    <rPh sb="0" eb="2">
      <t>シメイ</t>
    </rPh>
    <rPh sb="2" eb="3">
      <t>マタ</t>
    </rPh>
    <rPh sb="4" eb="6">
      <t>ダンタイ</t>
    </rPh>
    <rPh sb="6" eb="7">
      <t>メイ</t>
    </rPh>
    <phoneticPr fontId="36"/>
  </si>
  <si>
    <t>立候補準備</t>
    <rPh sb="0" eb="3">
      <t>リッコウホ</t>
    </rPh>
    <rPh sb="3" eb="5">
      <t>ジュンビ</t>
    </rPh>
    <phoneticPr fontId="1"/>
  </si>
  <si>
    <t>支出を受けた者</t>
    <rPh sb="0" eb="2">
      <t>シシュツ</t>
    </rPh>
    <rPh sb="3" eb="4">
      <t>ウ</t>
    </rPh>
    <rPh sb="6" eb="7">
      <t>モノ</t>
    </rPh>
    <phoneticPr fontId="36"/>
  </si>
  <si>
    <t>支出の目的</t>
    <rPh sb="0" eb="2">
      <t>シシュツ</t>
    </rPh>
    <rPh sb="3" eb="5">
      <t>モクテキ</t>
    </rPh>
    <phoneticPr fontId="36"/>
  </si>
  <si>
    <t>区分</t>
    <rPh sb="0" eb="2">
      <t>クブン</t>
    </rPh>
    <phoneticPr fontId="36"/>
  </si>
  <si>
    <t>月日</t>
    <rPh sb="0" eb="2">
      <t>ツキヒ</t>
    </rPh>
    <phoneticPr fontId="36"/>
  </si>
  <si>
    <t>費目合計</t>
    <rPh sb="0" eb="2">
      <t>ヒモク</t>
    </rPh>
    <rPh sb="2" eb="4">
      <t>ゴウケイ</t>
    </rPh>
    <phoneticPr fontId="1"/>
  </si>
  <si>
    <t>費　目</t>
    <rPh sb="0" eb="1">
      <t>ヒ</t>
    </rPh>
    <rPh sb="2" eb="3">
      <t>メ</t>
    </rPh>
    <phoneticPr fontId="36"/>
  </si>
  <si>
    <t>支出の部の内訳（明細）</t>
    <rPh sb="0" eb="2">
      <t>シシュツ</t>
    </rPh>
    <rPh sb="3" eb="4">
      <t>ブ</t>
    </rPh>
    <rPh sb="5" eb="7">
      <t>ウチワケ</t>
    </rPh>
    <rPh sb="8" eb="10">
      <t>メイサイ</t>
    </rPh>
    <phoneticPr fontId="36"/>
  </si>
  <si>
    <t>ロ．集合会場費等</t>
    <rPh sb="7" eb="8">
      <t>トウ</t>
    </rPh>
    <phoneticPr fontId="1"/>
  </si>
  <si>
    <t>この報告書は、公職選挙法の規定に従って作製したものであって、真実に</t>
    <rPh sb="19" eb="21">
      <t>サクセイ</t>
    </rPh>
    <phoneticPr fontId="1"/>
  </si>
  <si>
    <t>住所又は主たる事務所の所在地</t>
    <phoneticPr fontId="36"/>
  </si>
  <si>
    <t xml:space="preserve">
</t>
    <phoneticPr fontId="1"/>
  </si>
  <si>
    <t>１</t>
    <phoneticPr fontId="1"/>
  </si>
  <si>
    <t>収入の部においては、一件１万円を超えるものについては各件ごとに記載し、一件１万円以下のものについては種別ごとに</t>
    <phoneticPr fontId="1"/>
  </si>
  <si>
    <t>２</t>
    <phoneticPr fontId="1"/>
  </si>
  <si>
    <t>３</t>
  </si>
  <si>
    <t>４</t>
    <phoneticPr fontId="1"/>
  </si>
  <si>
    <t>５</t>
    <phoneticPr fontId="1"/>
  </si>
  <si>
    <t>７</t>
    <phoneticPr fontId="1"/>
  </si>
  <si>
    <t>平成</t>
    <phoneticPr fontId="1"/>
  </si>
  <si>
    <t>年</t>
    <rPh sb="0" eb="1">
      <t>ネン</t>
    </rPh>
    <phoneticPr fontId="1"/>
  </si>
  <si>
    <t>月</t>
    <rPh sb="0" eb="1">
      <t>ツキ</t>
    </rPh>
    <phoneticPr fontId="1"/>
  </si>
  <si>
    <t>日執行</t>
    <rPh sb="0" eb="1">
      <t>ニチ</t>
    </rPh>
    <rPh sb="1" eb="3">
      <t>シッコウ</t>
    </rPh>
    <phoneticPr fontId="1"/>
  </si>
  <si>
    <t>各件ごとに記載してもさしつかえありません。</t>
    <phoneticPr fontId="1"/>
  </si>
  <si>
    <t>収入の部中「種別」欄には、寄附金、その他の収入の区別を明記してください。</t>
    <phoneticPr fontId="1"/>
  </si>
  <si>
    <t>記入上の注意</t>
    <phoneticPr fontId="1"/>
  </si>
  <si>
    <t>１</t>
    <phoneticPr fontId="1"/>
  </si>
  <si>
    <t>２</t>
  </si>
  <si>
    <t>４</t>
  </si>
  <si>
    <t>５</t>
  </si>
  <si>
    <t>領収書等を紛失した場合は、再発行を依頼してください。「紛失」との理由では、本明細書に記載することはできません。</t>
    <phoneticPr fontId="3"/>
  </si>
  <si>
    <t>備考</t>
    <phoneticPr fontId="1"/>
  </si>
  <si>
    <t>１</t>
    <phoneticPr fontId="1"/>
  </si>
  <si>
    <t>２</t>
    <phoneticPr fontId="1"/>
  </si>
  <si>
    <t>支出の目的ごとに別葉としてください。</t>
    <phoneticPr fontId="1"/>
  </si>
  <si>
    <t>支出の目的に対応する振込明細書の写しと併せて提出してください。</t>
    <phoneticPr fontId="1"/>
  </si>
  <si>
    <t>振込明細書に支出の金額、年月日及び目的が記載されている場合は、振込明細書の写しを提出すれば、この様式の提出は不要です。</t>
    <phoneticPr fontId="1"/>
  </si>
  <si>
    <t>（選挙名）</t>
    <rPh sb="1" eb="3">
      <t>センキョ</t>
    </rPh>
    <rPh sb="3" eb="4">
      <t>メイ</t>
    </rPh>
    <phoneticPr fontId="1"/>
  </si>
  <si>
    <t>（その他）</t>
    <phoneticPr fontId="1"/>
  </si>
  <si>
    <t>円</t>
    <rPh sb="0" eb="1">
      <t>エン</t>
    </rPh>
    <phoneticPr fontId="1"/>
  </si>
  <si>
    <t>項目</t>
    <phoneticPr fontId="1"/>
  </si>
  <si>
    <t>単価</t>
  </si>
  <si>
    <t>枚数</t>
  </si>
  <si>
    <t>金額</t>
  </si>
  <si>
    <t>総計</t>
    <phoneticPr fontId="1"/>
  </si>
  <si>
    <t>住所又は主たる事務所の所在地</t>
    <phoneticPr fontId="36"/>
  </si>
  <si>
    <t>（6）広告費（7）文具費（8）食料費（9）休泊費（10）雑費の費目を記載してください。</t>
    <phoneticPr fontId="1"/>
  </si>
  <si>
    <t>円</t>
    <rPh sb="0" eb="1">
      <t>エン</t>
    </rPh>
    <phoneticPr fontId="1"/>
  </si>
  <si>
    <t>各収入日における合計額を一欄に記載してください。なお、寄附については、一件１万円以下のものについても必要に応じて</t>
    <phoneticPr fontId="1"/>
  </si>
  <si>
    <t>収入の部中「参考」欄には、選挙運動に係る公費負担相当額（ビラ及びポスターの作成に係るものをいう。以下同じ。）を記載し、</t>
    <rPh sb="55" eb="57">
      <t>キサイ</t>
    </rPh>
    <phoneticPr fontId="1"/>
  </si>
  <si>
    <t>また、その他参考となる事項を記載してください。</t>
    <phoneticPr fontId="1"/>
  </si>
  <si>
    <t>支出の部中「区分」の欄には、立候補準備のために支出した費用と選挙運動のために支出した費用との区分を明記してください。</t>
    <phoneticPr fontId="1"/>
  </si>
  <si>
    <t>支出の部中「支出のうち公費負担相当額」欄には、選挙運動に係る公費負担相当額を記載してください。ただし、各項目において</t>
    <phoneticPr fontId="1"/>
  </si>
  <si>
    <t>二以上の契約がある場合には、契約ごとに欄を追加して記載してください。</t>
    <phoneticPr fontId="1"/>
  </si>
  <si>
    <t>６</t>
    <phoneticPr fontId="1"/>
  </si>
  <si>
    <t>精算届後（二回分以降）の報告書にあっては、「収入の部」「支出の部」ともに前回報告した金額をあわせて総額の欄に記載して</t>
    <rPh sb="8" eb="10">
      <t>イコウ</t>
    </rPh>
    <phoneticPr fontId="1"/>
  </si>
  <si>
    <t>ください。</t>
    <phoneticPr fontId="1"/>
  </si>
  <si>
    <t>支出の部は、①人件費　②家屋費（ｲ.選挙事務所費、ﾛ.集合会場費等）　③通信費　④交通費　⑤印刷費　⑥広告費　⑦文具費</t>
    <phoneticPr fontId="1"/>
  </si>
  <si>
    <t>職　　業</t>
    <rPh sb="0" eb="1">
      <t>ショク</t>
    </rPh>
    <rPh sb="3" eb="4">
      <t>ギョウ</t>
    </rPh>
    <phoneticPr fontId="1"/>
  </si>
  <si>
    <t>支出の年月日</t>
    <phoneticPr fontId="3"/>
  </si>
  <si>
    <t>「支出の目的」の欄は、支出の目的（謝金、労務者報酬、事務所借上料等）、員数等を具体的に記載してください。</t>
    <rPh sb="17" eb="19">
      <t>シャキン</t>
    </rPh>
    <phoneticPr fontId="3"/>
  </si>
  <si>
    <t>「支出の目的」の欄は、支出の目的(謝金、労務者報酬、事務所借上料等）、員数等を記載してください。</t>
    <phoneticPr fontId="1"/>
  </si>
  <si>
    <t>「支出の費目」の欄は、（1）人件費（2）家屋費（ｲ.選挙事務所費、ﾛ.集合会場費等）（3）通信費（4）交通費（5）印刷費</t>
    <rPh sb="40" eb="41">
      <t>トウ</t>
    </rPh>
    <phoneticPr fontId="1"/>
  </si>
  <si>
    <t>収入の部の記載については法規則第三十号様式収入簿の備考中２から６までの例により、支出の部の記載については同様式支出簿</t>
    <rPh sb="12" eb="13">
      <t>ホウ</t>
    </rPh>
    <rPh sb="13" eb="15">
      <t>キソク</t>
    </rPh>
    <phoneticPr fontId="1"/>
  </si>
  <si>
    <t>の備考中３から９までの例によります。</t>
    <phoneticPr fontId="1"/>
  </si>
  <si>
    <t>寄附金</t>
    <rPh sb="0" eb="2">
      <t>キフ</t>
    </rPh>
    <rPh sb="2" eb="3">
      <t>キン</t>
    </rPh>
    <phoneticPr fontId="3"/>
  </si>
  <si>
    <t>①人件費</t>
    <phoneticPr fontId="1"/>
  </si>
  <si>
    <t>②家屋費</t>
    <phoneticPr fontId="1"/>
  </si>
  <si>
    <t>③通信費</t>
    <phoneticPr fontId="1"/>
  </si>
  <si>
    <t>④交通費</t>
    <phoneticPr fontId="1"/>
  </si>
  <si>
    <t>⑤印刷費</t>
    <phoneticPr fontId="1"/>
  </si>
  <si>
    <t>⑥広告費</t>
    <phoneticPr fontId="1"/>
  </si>
  <si>
    <t>⑦文具費</t>
    <phoneticPr fontId="1"/>
  </si>
  <si>
    <t>⑧食料費</t>
    <phoneticPr fontId="1"/>
  </si>
  <si>
    <t>⑨休泊費</t>
    <phoneticPr fontId="1"/>
  </si>
  <si>
    <t>⑩雑費</t>
    <phoneticPr fontId="1"/>
  </si>
  <si>
    <t>①人件費</t>
    <phoneticPr fontId="36"/>
  </si>
  <si>
    <t>②イ．家屋費（選挙事務所費）</t>
    <phoneticPr fontId="36"/>
  </si>
  <si>
    <t>②ロ．家屋費（集合会場費等）</t>
    <phoneticPr fontId="36"/>
  </si>
  <si>
    <t>③通信費</t>
    <phoneticPr fontId="36"/>
  </si>
  <si>
    <t>④交通費</t>
    <phoneticPr fontId="36"/>
  </si>
  <si>
    <t>⑤印刷費</t>
    <phoneticPr fontId="36"/>
  </si>
  <si>
    <t>⑥広告費</t>
    <phoneticPr fontId="36"/>
  </si>
  <si>
    <t>⑦文具費</t>
    <phoneticPr fontId="36"/>
  </si>
  <si>
    <t>⑧食料費</t>
    <phoneticPr fontId="36"/>
  </si>
  <si>
    <t>⑨休泊費</t>
    <phoneticPr fontId="36"/>
  </si>
  <si>
    <t>⑩雑費</t>
    <phoneticPr fontId="36"/>
  </si>
  <si>
    <t>公費負担　ポスター作成</t>
    <phoneticPr fontId="1"/>
  </si>
  <si>
    <t>支出の費目</t>
    <phoneticPr fontId="1"/>
  </si>
  <si>
    <t>支出の目的</t>
    <phoneticPr fontId="1"/>
  </si>
  <si>
    <t>計</t>
    <phoneticPr fontId="1"/>
  </si>
  <si>
    <t>その他の収入</t>
    <phoneticPr fontId="1"/>
  </si>
  <si>
    <t>計</t>
    <phoneticPr fontId="1"/>
  </si>
  <si>
    <t>前回計</t>
    <phoneticPr fontId="1"/>
  </si>
  <si>
    <t>総額</t>
    <phoneticPr fontId="1"/>
  </si>
  <si>
    <t>５　支出の部</t>
    <phoneticPr fontId="1"/>
  </si>
  <si>
    <t>区　　分</t>
    <phoneticPr fontId="1"/>
  </si>
  <si>
    <t>職　業</t>
    <rPh sb="0" eb="1">
      <t>ショク</t>
    </rPh>
    <rPh sb="2" eb="3">
      <t>ギョウ</t>
    </rPh>
    <phoneticPr fontId="36"/>
  </si>
  <si>
    <t>金銭以外の支出の見積の根拠</t>
    <phoneticPr fontId="36"/>
  </si>
  <si>
    <t>備 考</t>
    <rPh sb="0" eb="1">
      <t>ソナエ</t>
    </rPh>
    <rPh sb="2" eb="3">
      <t>コウ</t>
    </rPh>
    <phoneticPr fontId="36"/>
  </si>
  <si>
    <r>
      <rPr>
        <sz val="14"/>
        <color theme="1"/>
        <rFont val="ＭＳ 明朝"/>
        <family val="1"/>
        <charset val="128"/>
      </rPr>
      <t>金 額</t>
    </r>
    <r>
      <rPr>
        <sz val="12"/>
        <color theme="1"/>
        <rFont val="ＭＳ 明朝"/>
        <family val="1"/>
        <charset val="128"/>
      </rPr>
      <t xml:space="preserve">
又は
</t>
    </r>
    <r>
      <rPr>
        <sz val="14"/>
        <color theme="1"/>
        <rFont val="ＭＳ 明朝"/>
        <family val="1"/>
        <charset val="128"/>
      </rPr>
      <t>見積額</t>
    </r>
    <phoneticPr fontId="36"/>
  </si>
  <si>
    <t>参 考</t>
    <phoneticPr fontId="1"/>
  </si>
  <si>
    <t>寄附</t>
    <phoneticPr fontId="1"/>
  </si>
  <si>
    <t>武雄市長選挙</t>
    <rPh sb="0" eb="6">
      <t>タケオシチョウセンキョ</t>
    </rPh>
    <phoneticPr fontId="1"/>
  </si>
  <si>
    <t>３０</t>
    <phoneticPr fontId="1"/>
  </si>
  <si>
    <t>１２</t>
    <phoneticPr fontId="1"/>
  </si>
  <si>
    <t>１６</t>
    <phoneticPr fontId="1"/>
  </si>
  <si>
    <t>⑧食料費　⑨休泊費　⑩雑費の費目を設け各葉別に記載し、費目ごとの計を記載してください。</t>
    <rPh sb="14" eb="16">
      <t>ヒモク</t>
    </rPh>
    <rPh sb="17" eb="18">
      <t>モウ</t>
    </rPh>
    <phoneticPr fontId="1"/>
  </si>
  <si>
    <t>公費負担　ビラ作成　　</t>
    <phoneticPr fontId="1"/>
  </si>
  <si>
    <t xml:space="preserve"> ビラの作成</t>
    <phoneticPr fontId="1"/>
  </si>
  <si>
    <t xml:space="preserve"> ポスターの作成</t>
    <phoneticPr fontId="1"/>
  </si>
  <si>
    <t>「区分」の欄には、立候補準備のために要した費用及び選挙運動のために支出した費用の区別を明記してください。</t>
    <rPh sb="18" eb="19">
      <t>ヨウ</t>
    </rPh>
    <rPh sb="23" eb="24">
      <t>オヨ</t>
    </rPh>
    <rPh sb="40" eb="42">
      <t>クベツ</t>
    </rPh>
    <rPh sb="43" eb="45">
      <t>メイキ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</si>
</sst>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42" x14ac:knownFonts="1">
    <font>
      <sz val="11"/>
      <color theme="1"/>
      <name val="ＭＳ Ｐゴシック"/>
      <family val="3"/>
      <charset val="128"/>
      <scheme val="minor"/>
    </font>
    <font>
      <sz val="6"/>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2"/>
      <name val="ＭＳ 明朝"/>
      <family val="1"/>
      <charset val="128"/>
    </font>
    <font>
      <sz val="11"/>
      <name val="ＭＳ 明朝"/>
      <family val="1"/>
      <charset val="128"/>
    </font>
    <font>
      <sz val="16"/>
      <name val="ＭＳ 明朝"/>
      <family val="1"/>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14"/>
      <name val="ＭＳ 明朝"/>
      <family val="1"/>
      <charset val="128"/>
    </font>
    <font>
      <sz val="6"/>
      <name val="ＭＳ Ｐゴシック"/>
      <family val="3"/>
      <charset val="128"/>
    </font>
    <font>
      <b/>
      <sz val="14"/>
      <name val="ＭＳ 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2"/>
      <color theme="1"/>
      <name val="ＭＳ Ｐゴシック"/>
      <family val="3"/>
      <charset val="128"/>
      <scheme val="minor"/>
    </font>
    <font>
      <sz val="28"/>
      <color theme="1"/>
      <name val="ＭＳ 明朝"/>
      <family val="1"/>
      <charset val="128"/>
    </font>
    <font>
      <sz val="11"/>
      <color theme="1"/>
      <name val="ＭＳ 明朝"/>
      <family val="1"/>
      <charset val="128"/>
    </font>
    <font>
      <sz val="20"/>
      <color theme="1"/>
      <name val="ＭＳ 明朝"/>
      <family val="1"/>
      <charset val="128"/>
    </font>
    <font>
      <sz val="18"/>
      <color theme="1"/>
      <name val="ＭＳ 明朝"/>
      <family val="1"/>
      <charset val="128"/>
    </font>
    <font>
      <sz val="10"/>
      <color theme="1"/>
      <name val="ＭＳ 明朝"/>
      <family val="1"/>
      <charset val="128"/>
    </font>
    <font>
      <sz val="10"/>
      <color theme="0" tint="-0.34998626667073579"/>
      <name val="ＭＳ 明朝"/>
      <family val="1"/>
      <charset val="128"/>
    </font>
    <font>
      <b/>
      <sz val="11"/>
      <color rgb="FFFF0000"/>
      <name val="ＭＳ ゴシック"/>
      <family val="3"/>
      <charset val="128"/>
    </font>
    <font>
      <sz val="16"/>
      <color theme="1"/>
      <name val="ＭＳ 明朝"/>
      <family val="1"/>
      <charset val="128"/>
    </font>
    <font>
      <sz val="24"/>
      <color theme="1"/>
      <name val="ＭＳ 明朝"/>
      <family val="1"/>
      <charset val="128"/>
    </font>
    <font>
      <sz val="11"/>
      <color rgb="FFFF0000"/>
      <name val="ＭＳ ゴシック"/>
      <family val="3"/>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sz val="12"/>
      <color rgb="FF000000"/>
      <name val="ＭＳ 明朝"/>
      <family val="1"/>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b/>
      <sz val="18"/>
      <color theme="1"/>
      <name val="ＭＳ 明朝"/>
      <family val="1"/>
      <charset val="128"/>
    </font>
    <font>
      <b/>
      <sz val="20"/>
      <color theme="1"/>
      <name val="ＭＳ 明朝"/>
      <family val="1"/>
      <charset val="128"/>
    </font>
    <font>
      <b/>
      <sz val="18"/>
      <name val="ＭＳ 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rgb="FFFFFF99"/>
        <bgColor indexed="64"/>
      </patternFill>
    </fill>
  </fills>
  <borders count="7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style="hair">
        <color indexed="64"/>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dotted">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top style="thin">
        <color indexed="64"/>
      </top>
      <bottom style="dotted">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left/>
      <right style="thin">
        <color indexed="64"/>
      </right>
      <top style="thin">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hair">
        <color indexed="64"/>
      </bottom>
      <diagonal/>
    </border>
  </borders>
  <cellStyleXfs count="4">
    <xf numFmtId="0" fontId="0" fillId="0" borderId="0"/>
    <xf numFmtId="38" fontId="15" fillId="0" borderId="0" applyFont="0" applyFill="0" applyBorder="0" applyAlignment="0" applyProtection="0">
      <alignment vertical="center"/>
    </xf>
    <xf numFmtId="0" fontId="5" fillId="0" borderId="0">
      <alignment vertical="center"/>
    </xf>
    <xf numFmtId="0" fontId="35" fillId="0" borderId="0"/>
  </cellStyleXfs>
  <cellXfs count="291">
    <xf numFmtId="0" fontId="0" fillId="0" borderId="0" xfId="0"/>
    <xf numFmtId="0" fontId="16" fillId="0" borderId="0" xfId="0" applyFont="1" applyAlignment="1">
      <alignment horizontal="justify" vertical="center"/>
    </xf>
    <xf numFmtId="0" fontId="18" fillId="0" borderId="0" xfId="0" applyFont="1" applyAlignment="1">
      <alignment horizontal="justify" vertical="center"/>
    </xf>
    <xf numFmtId="0" fontId="16" fillId="0" borderId="0" xfId="0" applyFont="1" applyBorder="1" applyAlignment="1">
      <alignment horizontal="justify" vertical="center"/>
    </xf>
    <xf numFmtId="0" fontId="0" fillId="0" borderId="0" xfId="0" applyBorder="1"/>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49" fontId="2" fillId="0" borderId="0" xfId="2" applyNumberFormat="1" applyFont="1">
      <alignment vertical="center"/>
    </xf>
    <xf numFmtId="49" fontId="2" fillId="0" borderId="4" xfId="2" applyNumberFormat="1" applyFont="1" applyBorder="1">
      <alignment vertical="center"/>
    </xf>
    <xf numFmtId="49" fontId="2" fillId="0" borderId="0" xfId="2" applyNumberFormat="1" applyFont="1" applyAlignment="1">
      <alignment vertical="top"/>
    </xf>
    <xf numFmtId="49" fontId="7" fillId="0" borderId="0" xfId="2" applyNumberFormat="1" applyFont="1">
      <alignment vertical="center"/>
    </xf>
    <xf numFmtId="0" fontId="20" fillId="0" borderId="0" xfId="0" applyFont="1"/>
    <xf numFmtId="0" fontId="19" fillId="0" borderId="1" xfId="0" applyFont="1" applyBorder="1" applyAlignment="1">
      <alignment horizontal="left" vertical="center" wrapText="1"/>
    </xf>
    <xf numFmtId="0" fontId="19" fillId="0" borderId="5" xfId="0" applyFont="1" applyBorder="1" applyAlignment="1">
      <alignment horizontal="justify"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49" fontId="8" fillId="0" borderId="0" xfId="2" applyNumberFormat="1" applyFont="1" applyAlignment="1">
      <alignment vertical="top"/>
    </xf>
    <xf numFmtId="49" fontId="8" fillId="0" borderId="0" xfId="2" quotePrefix="1" applyNumberFormat="1" applyFont="1" applyAlignment="1">
      <alignment vertical="top"/>
    </xf>
    <xf numFmtId="0" fontId="19" fillId="0" borderId="10" xfId="0" applyFont="1" applyBorder="1" applyAlignment="1">
      <alignment horizontal="right" vertical="center" wrapText="1"/>
    </xf>
    <xf numFmtId="0" fontId="21"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17" fillId="0" borderId="0" xfId="0" applyFont="1" applyAlignment="1">
      <alignment vertical="center"/>
    </xf>
    <xf numFmtId="0" fontId="22" fillId="0" borderId="0" xfId="0" applyFont="1"/>
    <xf numFmtId="0" fontId="25" fillId="0" borderId="13" xfId="0" applyFont="1" applyBorder="1" applyAlignment="1">
      <alignment horizontal="left" vertical="center" wrapText="1"/>
    </xf>
    <xf numFmtId="0" fontId="25" fillId="0" borderId="13" xfId="0" applyFont="1" applyBorder="1" applyAlignment="1">
      <alignment horizontal="center" vertical="center" shrinkToFit="1"/>
    </xf>
    <xf numFmtId="0" fontId="19" fillId="0" borderId="4" xfId="0" applyFont="1" applyBorder="1" applyAlignment="1">
      <alignment horizontal="center" vertical="top" shrinkToFit="1"/>
    </xf>
    <xf numFmtId="3" fontId="17" fillId="0" borderId="14" xfId="0" applyNumberFormat="1" applyFont="1" applyBorder="1" applyAlignment="1">
      <alignment horizontal="right" vertical="center" shrinkToFit="1"/>
    </xf>
    <xf numFmtId="56" fontId="17" fillId="0" borderId="14" xfId="0" applyNumberFormat="1" applyFont="1" applyBorder="1" applyAlignment="1">
      <alignment horizontal="center" vertical="center" shrinkToFit="1"/>
    </xf>
    <xf numFmtId="0" fontId="26" fillId="0" borderId="0" xfId="0" applyFont="1" applyBorder="1" applyAlignment="1">
      <alignment horizontal="center" shrinkToFit="1"/>
    </xf>
    <xf numFmtId="0" fontId="22" fillId="0" borderId="13" xfId="0" applyFont="1" applyBorder="1" applyAlignment="1">
      <alignment horizontal="center" vertical="center" wrapText="1"/>
    </xf>
    <xf numFmtId="0" fontId="22" fillId="0" borderId="0" xfId="0" applyFont="1" applyBorder="1" applyAlignment="1">
      <alignment horizontal="center"/>
    </xf>
    <xf numFmtId="0" fontId="28" fillId="0" borderId="0" xfId="0" applyFont="1" applyAlignment="1">
      <alignment vertical="center"/>
    </xf>
    <xf numFmtId="0" fontId="28" fillId="0" borderId="0" xfId="0" quotePrefix="1" applyFont="1" applyAlignment="1">
      <alignment vertical="center"/>
    </xf>
    <xf numFmtId="0" fontId="28" fillId="0" borderId="0" xfId="0" applyFont="1" applyFill="1" applyAlignment="1">
      <alignment vertical="center"/>
    </xf>
    <xf numFmtId="0" fontId="27" fillId="2" borderId="0" xfId="0" applyFont="1" applyFill="1" applyAlignment="1">
      <alignment horizontal="center" vertical="top" textRotation="255"/>
    </xf>
    <xf numFmtId="0" fontId="22" fillId="0" borderId="13" xfId="0" applyFont="1" applyBorder="1" applyAlignment="1">
      <alignment horizontal="center" vertical="center" shrinkToFit="1"/>
    </xf>
    <xf numFmtId="49" fontId="2" fillId="0" borderId="0" xfId="2" applyNumberFormat="1" applyFont="1" applyAlignment="1">
      <alignment vertical="center"/>
    </xf>
    <xf numFmtId="49" fontId="6" fillId="0" borderId="16" xfId="2" applyNumberFormat="1" applyFont="1" applyBorder="1" applyAlignment="1">
      <alignment vertical="center"/>
    </xf>
    <xf numFmtId="49" fontId="8" fillId="0" borderId="0" xfId="2" applyNumberFormat="1" applyFont="1" applyAlignment="1">
      <alignment horizontal="center" vertical="top"/>
    </xf>
    <xf numFmtId="49" fontId="4" fillId="0" borderId="0" xfId="2" applyNumberFormat="1" applyFont="1" applyAlignment="1">
      <alignment vertical="top" wrapText="1"/>
    </xf>
    <xf numFmtId="49" fontId="7" fillId="0" borderId="0" xfId="2" applyNumberFormat="1" applyFont="1" applyAlignment="1">
      <alignment vertical="center"/>
    </xf>
    <xf numFmtId="0" fontId="26" fillId="0" borderId="0" xfId="2" applyFont="1">
      <alignment vertical="center"/>
    </xf>
    <xf numFmtId="0" fontId="17" fillId="0" borderId="0" xfId="0" applyFont="1" applyBorder="1" applyAlignment="1">
      <alignment horizontal="right" indent="1" shrinkToFit="1"/>
    </xf>
    <xf numFmtId="0" fontId="17" fillId="0" borderId="0" xfId="0" applyFont="1" applyBorder="1" applyAlignment="1">
      <alignment horizontal="center"/>
    </xf>
    <xf numFmtId="0" fontId="27" fillId="2" borderId="0" xfId="0" applyFont="1" applyFill="1" applyAlignment="1">
      <alignment vertical="top" textRotation="255"/>
    </xf>
    <xf numFmtId="0" fontId="30" fillId="2" borderId="0" xfId="0" applyFont="1" applyFill="1" applyAlignment="1">
      <alignment vertical="top" textRotation="255"/>
    </xf>
    <xf numFmtId="0" fontId="31" fillId="0" borderId="0" xfId="0" applyFont="1"/>
    <xf numFmtId="49" fontId="7" fillId="0" borderId="13" xfId="2" applyNumberFormat="1" applyFont="1" applyBorder="1" applyAlignment="1">
      <alignment horizontal="center" vertical="center"/>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0" fontId="32" fillId="0" borderId="0" xfId="0" applyFont="1" applyAlignment="1">
      <alignment vertical="center"/>
    </xf>
    <xf numFmtId="0" fontId="33" fillId="0" borderId="0" xfId="0" applyFont="1"/>
    <xf numFmtId="0" fontId="27" fillId="2" borderId="46" xfId="0" applyFont="1" applyFill="1" applyBorder="1" applyAlignment="1">
      <alignment vertical="top" textRotation="255"/>
    </xf>
    <xf numFmtId="0" fontId="22" fillId="0" borderId="13" xfId="0" applyFont="1" applyBorder="1" applyAlignment="1">
      <alignment horizontal="center" vertical="center" shrinkToFit="1"/>
    </xf>
    <xf numFmtId="0" fontId="22" fillId="0" borderId="0" xfId="3" applyFont="1"/>
    <xf numFmtId="0" fontId="27" fillId="2" borderId="0" xfId="3" applyFont="1" applyFill="1" applyAlignment="1">
      <alignment vertical="top" textRotation="255"/>
    </xf>
    <xf numFmtId="0" fontId="25" fillId="0" borderId="13" xfId="3" applyFont="1" applyBorder="1" applyAlignment="1">
      <alignment horizontal="left" vertical="center" wrapText="1"/>
    </xf>
    <xf numFmtId="0" fontId="25" fillId="0" borderId="13" xfId="3" applyFont="1" applyBorder="1" applyAlignment="1">
      <alignment horizontal="center" vertical="center" shrinkToFit="1"/>
    </xf>
    <xf numFmtId="0" fontId="19" fillId="0" borderId="4" xfId="3" applyFont="1" applyBorder="1" applyAlignment="1">
      <alignment horizontal="center" vertical="top" shrinkToFit="1"/>
    </xf>
    <xf numFmtId="0" fontId="27" fillId="2" borderId="46" xfId="3" applyFont="1" applyFill="1" applyBorder="1" applyAlignment="1">
      <alignment vertical="top" textRotation="255"/>
    </xf>
    <xf numFmtId="3" fontId="17" fillId="0" borderId="14" xfId="3" applyNumberFormat="1" applyFont="1" applyBorder="1" applyAlignment="1">
      <alignment horizontal="right" vertical="center" shrinkToFit="1"/>
    </xf>
    <xf numFmtId="56" fontId="17" fillId="0" borderId="14" xfId="3" applyNumberFormat="1" applyFont="1" applyBorder="1" applyAlignment="1">
      <alignment horizontal="center" vertical="center" shrinkToFit="1"/>
    </xf>
    <xf numFmtId="0" fontId="37" fillId="2" borderId="0" xfId="3" applyFont="1" applyFill="1" applyAlignment="1">
      <alignment vertical="top" textRotation="255"/>
    </xf>
    <xf numFmtId="0" fontId="26" fillId="0" borderId="0" xfId="3" applyFont="1" applyBorder="1" applyAlignment="1">
      <alignment horizontal="center" shrinkToFit="1"/>
    </xf>
    <xf numFmtId="0" fontId="22" fillId="0" borderId="0" xfId="3" applyFont="1" applyBorder="1" applyAlignment="1">
      <alignment horizontal="center"/>
    </xf>
    <xf numFmtId="176" fontId="22" fillId="0" borderId="47" xfId="3" applyNumberFormat="1" applyFont="1" applyBorder="1" applyAlignment="1"/>
    <xf numFmtId="0" fontId="17" fillId="0" borderId="0" xfId="3" applyFont="1" applyAlignment="1">
      <alignment horizontal="right" indent="1" shrinkToFit="1"/>
    </xf>
    <xf numFmtId="0" fontId="37" fillId="0" borderId="0" xfId="3" applyFont="1"/>
    <xf numFmtId="0" fontId="31" fillId="0" borderId="0" xfId="3" applyFont="1"/>
    <xf numFmtId="49" fontId="22" fillId="0" borderId="13" xfId="0" applyNumberFormat="1" applyFont="1" applyBorder="1" applyAlignment="1">
      <alignment horizontal="center" vertical="center" shrinkToFit="1"/>
    </xf>
    <xf numFmtId="49" fontId="22" fillId="0" borderId="13" xfId="3" applyNumberFormat="1" applyFont="1" applyBorder="1" applyAlignment="1">
      <alignment horizontal="center" vertical="center" shrinkToFit="1"/>
    </xf>
    <xf numFmtId="0" fontId="26" fillId="0" borderId="0" xfId="2" applyNumberFormat="1" applyFont="1">
      <alignment vertical="center"/>
    </xf>
    <xf numFmtId="49" fontId="2" fillId="0" borderId="0" xfId="2" applyNumberFormat="1" applyFont="1" applyAlignment="1"/>
    <xf numFmtId="49" fontId="12" fillId="0" borderId="0" xfId="2" applyNumberFormat="1" applyFont="1" applyAlignment="1"/>
    <xf numFmtId="0" fontId="28" fillId="0" borderId="0" xfId="0" applyFont="1" applyAlignment="1">
      <alignment horizontal="left" vertical="center"/>
    </xf>
    <xf numFmtId="0" fontId="34" fillId="0" borderId="49" xfId="0" applyNumberFormat="1" applyFont="1" applyBorder="1" applyAlignment="1">
      <alignment horizontal="center" vertical="distributed" shrinkToFit="1" readingOrder="1"/>
    </xf>
    <xf numFmtId="0" fontId="34" fillId="0" borderId="52" xfId="0" quotePrefix="1" applyNumberFormat="1" applyFont="1" applyBorder="1" applyAlignment="1">
      <alignment horizontal="center" vertical="center" shrinkToFit="1" readingOrder="1"/>
    </xf>
    <xf numFmtId="0" fontId="34" fillId="0" borderId="52" xfId="0" applyNumberFormat="1" applyFont="1" applyBorder="1" applyAlignment="1">
      <alignment horizontal="center" vertical="center" shrinkToFit="1" readingOrder="1"/>
    </xf>
    <xf numFmtId="0" fontId="34" fillId="0" borderId="54" xfId="0" applyNumberFormat="1" applyFont="1" applyBorder="1" applyAlignment="1">
      <alignment horizontal="center" vertical="center" shrinkToFit="1" readingOrder="1"/>
    </xf>
    <xf numFmtId="0" fontId="17" fillId="0" borderId="0" xfId="0" applyFont="1" applyAlignment="1">
      <alignment vertical="center" shrinkToFit="1"/>
    </xf>
    <xf numFmtId="49" fontId="2" fillId="0" borderId="4" xfId="2" applyNumberFormat="1" applyFont="1" applyBorder="1" applyAlignment="1">
      <alignment vertical="top" shrinkToFit="1"/>
    </xf>
    <xf numFmtId="49" fontId="2" fillId="0" borderId="0" xfId="2" applyNumberFormat="1" applyFont="1" applyAlignment="1">
      <alignment horizontal="right" vertical="center"/>
    </xf>
    <xf numFmtId="49" fontId="2" fillId="0" borderId="0" xfId="2" applyNumberFormat="1" applyFont="1" applyAlignment="1">
      <alignment horizontal="right" vertical="center" shrinkToFit="1"/>
    </xf>
    <xf numFmtId="49" fontId="4" fillId="0" borderId="0" xfId="2" applyNumberFormat="1" applyFont="1" applyAlignment="1">
      <alignment horizontal="right" vertical="center" shrinkToFit="1"/>
    </xf>
    <xf numFmtId="0" fontId="22" fillId="0" borderId="0" xfId="0" applyFont="1" applyAlignment="1">
      <alignment horizontal="left"/>
    </xf>
    <xf numFmtId="0" fontId="38" fillId="0" borderId="0" xfId="3" applyFont="1" applyAlignment="1">
      <alignment shrinkToFit="1"/>
    </xf>
    <xf numFmtId="0" fontId="38" fillId="0" borderId="0" xfId="0" applyFont="1" applyAlignment="1">
      <alignment shrinkToFit="1"/>
    </xf>
    <xf numFmtId="0" fontId="28" fillId="0" borderId="0" xfId="0" applyFont="1" applyFill="1" applyBorder="1" applyAlignment="1">
      <alignment vertical="center"/>
    </xf>
    <xf numFmtId="0" fontId="25" fillId="0" borderId="0" xfId="0" applyFont="1" applyAlignment="1">
      <alignment vertical="center"/>
    </xf>
    <xf numFmtId="0" fontId="22" fillId="0" borderId="13" xfId="3" applyFont="1" applyBorder="1" applyAlignment="1">
      <alignment horizontal="center" vertical="center" shrinkToFit="1"/>
    </xf>
    <xf numFmtId="0" fontId="38" fillId="0" borderId="62" xfId="0" applyFont="1" applyBorder="1" applyAlignment="1">
      <alignment vertical="center" wrapText="1"/>
    </xf>
    <xf numFmtId="0" fontId="19" fillId="0" borderId="3" xfId="0" applyFont="1" applyBorder="1" applyAlignment="1">
      <alignment horizontal="distributed" vertical="center" indent="3" shrinkToFit="1"/>
    </xf>
    <xf numFmtId="0" fontId="20" fillId="0" borderId="45" xfId="0" applyFont="1" applyBorder="1"/>
    <xf numFmtId="0" fontId="20" fillId="0" borderId="11" xfId="0" applyFont="1" applyBorder="1"/>
    <xf numFmtId="0" fontId="19" fillId="0" borderId="50" xfId="0" applyFont="1" applyBorder="1" applyAlignment="1">
      <alignment horizontal="left" vertical="center" wrapText="1"/>
    </xf>
    <xf numFmtId="0" fontId="0" fillId="0" borderId="66" xfId="0" applyBorder="1"/>
    <xf numFmtId="0" fontId="34" fillId="0" borderId="52" xfId="0" quotePrefix="1" applyNumberFormat="1" applyFont="1" applyBorder="1" applyAlignment="1">
      <alignment horizontal="center" vertical="center" wrapText="1" shrinkToFit="1" readingOrder="1"/>
    </xf>
    <xf numFmtId="0" fontId="22" fillId="0" borderId="0" xfId="0" applyFont="1" applyBorder="1" applyAlignment="1">
      <alignment vertical="center"/>
    </xf>
    <xf numFmtId="0" fontId="17" fillId="0" borderId="2" xfId="0" applyFont="1" applyBorder="1" applyAlignment="1">
      <alignment horizontal="distributed" vertical="center" wrapText="1" indent="2"/>
    </xf>
    <xf numFmtId="0" fontId="17" fillId="0" borderId="1" xfId="0" applyFont="1" applyBorder="1" applyAlignment="1">
      <alignment horizontal="distributed" vertical="center" wrapText="1" indent="2"/>
    </xf>
    <xf numFmtId="0" fontId="17" fillId="0" borderId="3" xfId="0" applyFont="1" applyBorder="1" applyAlignment="1">
      <alignment horizontal="distributed" vertical="center" wrapText="1" indent="2"/>
    </xf>
    <xf numFmtId="0" fontId="19" fillId="0" borderId="67" xfId="0" applyFont="1" applyBorder="1" applyAlignment="1">
      <alignment horizontal="center" vertical="center" shrinkToFit="1"/>
    </xf>
    <xf numFmtId="0" fontId="39" fillId="0" borderId="0" xfId="0" applyFont="1"/>
    <xf numFmtId="0" fontId="19" fillId="0" borderId="13" xfId="0" applyFont="1" applyBorder="1" applyAlignment="1">
      <alignment horizontal="center" vertical="center" wrapText="1"/>
    </xf>
    <xf numFmtId="0" fontId="28" fillId="0" borderId="1" xfId="0" applyFont="1" applyBorder="1" applyAlignment="1">
      <alignment horizontal="center" vertical="center"/>
    </xf>
    <xf numFmtId="0" fontId="28" fillId="0" borderId="8" xfId="0" applyFont="1" applyBorder="1" applyAlignment="1">
      <alignment vertical="center" wrapText="1"/>
    </xf>
    <xf numFmtId="0" fontId="28" fillId="0" borderId="9" xfId="0" applyFont="1" applyBorder="1" applyAlignment="1">
      <alignment horizontal="center" vertical="center" wrapText="1"/>
    </xf>
    <xf numFmtId="0" fontId="24" fillId="0" borderId="0" xfId="3" applyFont="1"/>
    <xf numFmtId="0" fontId="24" fillId="0" borderId="15" xfId="3" applyFont="1" applyBorder="1" applyAlignment="1">
      <alignment horizontal="center"/>
    </xf>
    <xf numFmtId="0" fontId="17" fillId="0" borderId="1" xfId="3" applyFont="1" applyBorder="1" applyAlignment="1">
      <alignment horizontal="center" vertical="center"/>
    </xf>
    <xf numFmtId="0" fontId="19" fillId="0" borderId="13" xfId="3" applyFont="1" applyBorder="1" applyAlignment="1">
      <alignment horizontal="center" vertical="center" wrapText="1"/>
    </xf>
    <xf numFmtId="0" fontId="17" fillId="0" borderId="13" xfId="3" applyFont="1" applyBorder="1" applyAlignment="1">
      <alignment horizontal="center" vertical="center" wrapText="1"/>
    </xf>
    <xf numFmtId="49" fontId="12" fillId="0" borderId="20" xfId="2" applyNumberFormat="1" applyFont="1" applyBorder="1" applyAlignment="1">
      <alignment horizontal="center" shrinkToFit="1"/>
    </xf>
    <xf numFmtId="49" fontId="12" fillId="0" borderId="21" xfId="2" applyNumberFormat="1" applyFont="1" applyBorder="1" applyAlignment="1">
      <alignment horizontal="center" vertical="top" shrinkToFit="1"/>
    </xf>
    <xf numFmtId="3" fontId="23" fillId="3" borderId="31" xfId="0" applyNumberFormat="1" applyFont="1" applyFill="1" applyBorder="1" applyAlignment="1">
      <alignment vertical="center" shrinkToFit="1"/>
    </xf>
    <xf numFmtId="0" fontId="23" fillId="3" borderId="45" xfId="0" applyFont="1" applyFill="1" applyBorder="1" applyAlignment="1">
      <alignment vertical="center" shrinkToFit="1"/>
    </xf>
    <xf numFmtId="3" fontId="23" fillId="3" borderId="27" xfId="0" applyNumberFormat="1" applyFont="1" applyFill="1" applyBorder="1" applyAlignment="1">
      <alignment vertical="center" shrinkToFit="1"/>
    </xf>
    <xf numFmtId="0" fontId="23" fillId="3" borderId="11" xfId="0" applyFont="1" applyFill="1" applyBorder="1" applyAlignment="1">
      <alignment vertical="center" shrinkToFit="1"/>
    </xf>
    <xf numFmtId="3" fontId="23" fillId="3" borderId="29" xfId="0" applyNumberFormat="1" applyFont="1" applyFill="1" applyBorder="1" applyAlignment="1">
      <alignment vertical="center" shrinkToFit="1"/>
    </xf>
    <xf numFmtId="0" fontId="23" fillId="3" borderId="12" xfId="0" applyFont="1" applyFill="1" applyBorder="1" applyAlignment="1">
      <alignment vertical="center" shrinkToFit="1"/>
    </xf>
    <xf numFmtId="0" fontId="23" fillId="3" borderId="23" xfId="0" applyFont="1" applyFill="1" applyBorder="1" applyAlignment="1">
      <alignment vertical="center" shrinkToFit="1"/>
    </xf>
    <xf numFmtId="0" fontId="19" fillId="3" borderId="28" xfId="0" applyFont="1" applyFill="1" applyBorder="1" applyAlignment="1">
      <alignment horizontal="right" vertical="center" wrapText="1"/>
    </xf>
    <xf numFmtId="0" fontId="20" fillId="3" borderId="11" xfId="0" applyFont="1" applyFill="1" applyBorder="1"/>
    <xf numFmtId="0" fontId="19" fillId="3" borderId="30" xfId="0" applyFont="1" applyFill="1" applyBorder="1" applyAlignment="1">
      <alignment horizontal="right" vertical="center" wrapText="1"/>
    </xf>
    <xf numFmtId="0" fontId="20" fillId="3" borderId="12" xfId="0" applyFont="1" applyFill="1" applyBorder="1"/>
    <xf numFmtId="38" fontId="23" fillId="3" borderId="1" xfId="1" applyFont="1" applyFill="1" applyBorder="1" applyAlignment="1">
      <alignment horizontal="right" vertical="center" wrapText="1"/>
    </xf>
    <xf numFmtId="38" fontId="23" fillId="3" borderId="33" xfId="1" applyFont="1" applyFill="1" applyBorder="1" applyAlignment="1">
      <alignment horizontal="right" vertical="center" wrapText="1"/>
    </xf>
    <xf numFmtId="38" fontId="23" fillId="3" borderId="5" xfId="1" applyFont="1" applyFill="1" applyBorder="1" applyAlignment="1">
      <alignment horizontal="right" vertical="center" wrapText="1"/>
    </xf>
    <xf numFmtId="38" fontId="23" fillId="3" borderId="40" xfId="1" applyFont="1" applyFill="1" applyBorder="1" applyAlignment="1">
      <alignment horizontal="right" vertical="center" wrapText="1"/>
    </xf>
    <xf numFmtId="38" fontId="23" fillId="3" borderId="35" xfId="1" applyFont="1" applyFill="1" applyBorder="1" applyAlignment="1">
      <alignment horizontal="right" vertical="center" wrapText="1"/>
    </xf>
    <xf numFmtId="38" fontId="23" fillId="3" borderId="41" xfId="1" applyFont="1" applyFill="1" applyBorder="1" applyAlignment="1">
      <alignment horizontal="right" vertical="center" wrapText="1"/>
    </xf>
    <xf numFmtId="176" fontId="24" fillId="3" borderId="1" xfId="3" applyNumberFormat="1" applyFont="1" applyFill="1" applyBorder="1" applyAlignment="1">
      <alignment horizontal="center" vertical="center"/>
    </xf>
    <xf numFmtId="3" fontId="23" fillId="0" borderId="27" xfId="0" applyNumberFormat="1" applyFont="1" applyFill="1" applyBorder="1" applyAlignment="1">
      <alignment vertical="center" shrinkToFit="1"/>
    </xf>
    <xf numFmtId="0" fontId="23" fillId="0" borderId="11" xfId="0" applyFont="1" applyFill="1" applyBorder="1" applyAlignment="1">
      <alignment vertical="center" shrinkToFit="1"/>
    </xf>
    <xf numFmtId="0" fontId="28" fillId="0" borderId="0" xfId="0" applyFont="1" applyAlignment="1">
      <alignment horizontal="justify" vertical="center"/>
    </xf>
    <xf numFmtId="3" fontId="19" fillId="0" borderId="67" xfId="0" applyNumberFormat="1" applyFont="1" applyBorder="1" applyAlignment="1">
      <alignment vertical="center" wrapText="1"/>
    </xf>
    <xf numFmtId="0" fontId="34" fillId="0" borderId="50" xfId="0" applyNumberFormat="1" applyFont="1" applyBorder="1" applyAlignment="1">
      <alignment horizontal="left" vertical="center" shrinkToFit="1" readingOrder="1"/>
    </xf>
    <xf numFmtId="0" fontId="34" fillId="0" borderId="51" xfId="0" applyNumberFormat="1" applyFont="1" applyBorder="1" applyAlignment="1">
      <alignment horizontal="left" vertical="center" shrinkToFit="1" readingOrder="1"/>
    </xf>
    <xf numFmtId="0" fontId="34" fillId="0" borderId="0" xfId="0" applyNumberFormat="1" applyFont="1" applyBorder="1" applyAlignment="1">
      <alignment horizontal="left" vertical="center" shrinkToFit="1" readingOrder="1"/>
    </xf>
    <xf numFmtId="0" fontId="34" fillId="0" borderId="53" xfId="0" applyNumberFormat="1" applyFont="1" applyBorder="1" applyAlignment="1">
      <alignment horizontal="left" vertical="center" shrinkToFit="1" readingOrder="1"/>
    </xf>
    <xf numFmtId="49" fontId="24" fillId="0" borderId="15" xfId="0" applyNumberFormat="1" applyFont="1" applyBorder="1" applyAlignment="1">
      <alignment horizontal="center" vertical="center" shrinkToFit="1"/>
    </xf>
    <xf numFmtId="0" fontId="28" fillId="0" borderId="0" xfId="0" applyFont="1" applyAlignment="1">
      <alignment horizontal="center" vertical="center" shrinkToFit="1"/>
    </xf>
    <xf numFmtId="0" fontId="29" fillId="0" borderId="0" xfId="0" applyFont="1" applyAlignment="1">
      <alignment horizontal="distributed" vertical="center" indent="12"/>
    </xf>
    <xf numFmtId="0" fontId="28" fillId="0" borderId="15" xfId="0" applyFont="1" applyFill="1" applyBorder="1" applyAlignment="1">
      <alignment horizontal="left" vertical="center"/>
    </xf>
    <xf numFmtId="0" fontId="28" fillId="0" borderId="15" xfId="0" applyFont="1" applyFill="1" applyBorder="1" applyAlignment="1">
      <alignment horizontal="center" vertical="center" shrinkToFit="1"/>
    </xf>
    <xf numFmtId="0" fontId="28" fillId="0" borderId="0" xfId="0" applyFont="1" applyAlignment="1">
      <alignment horizontal="center" vertical="center"/>
    </xf>
    <xf numFmtId="0" fontId="28" fillId="0" borderId="15" xfId="0" applyNumberFormat="1" applyFont="1" applyFill="1" applyBorder="1" applyAlignment="1">
      <alignment horizontal="left" vertical="center"/>
    </xf>
    <xf numFmtId="0" fontId="34" fillId="0" borderId="55" xfId="0" applyNumberFormat="1" applyFont="1" applyBorder="1" applyAlignment="1">
      <alignment horizontal="left" vertical="center" shrinkToFit="1" readingOrder="1"/>
    </xf>
    <xf numFmtId="0" fontId="34" fillId="0" borderId="56" xfId="0" applyNumberFormat="1" applyFont="1" applyBorder="1" applyAlignment="1">
      <alignment horizontal="left" vertical="center" shrinkToFit="1" readingOrder="1"/>
    </xf>
    <xf numFmtId="0" fontId="17" fillId="0" borderId="17" xfId="0" applyFont="1" applyBorder="1" applyAlignment="1">
      <alignment horizontal="distributed" vertical="center" wrapText="1" indent="3"/>
    </xf>
    <xf numFmtId="0" fontId="17" fillId="0" borderId="18" xfId="0" applyFont="1" applyBorder="1" applyAlignment="1">
      <alignment horizontal="distributed" vertical="center" wrapText="1" indent="3"/>
    </xf>
    <xf numFmtId="0" fontId="17" fillId="0" borderId="19" xfId="0" applyFont="1" applyBorder="1" applyAlignment="1">
      <alignment horizontal="distributed" vertical="center" wrapText="1" indent="3"/>
    </xf>
    <xf numFmtId="0" fontId="19" fillId="0" borderId="58" xfId="0" applyFont="1" applyBorder="1" applyAlignment="1">
      <alignment vertical="top" wrapText="1"/>
    </xf>
    <xf numFmtId="0" fontId="19" fillId="0" borderId="16" xfId="0" applyFont="1" applyBorder="1" applyAlignment="1">
      <alignment vertical="top" wrapText="1"/>
    </xf>
    <xf numFmtId="0" fontId="19" fillId="0" borderId="25" xfId="0" applyFont="1" applyBorder="1" applyAlignment="1">
      <alignment vertical="top" wrapText="1"/>
    </xf>
    <xf numFmtId="0" fontId="28" fillId="0" borderId="60"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59" xfId="0" applyFont="1" applyBorder="1" applyAlignment="1">
      <alignment horizontal="center" vertical="center" wrapText="1"/>
    </xf>
    <xf numFmtId="0" fontId="19" fillId="0" borderId="13" xfId="0" applyFont="1" applyBorder="1" applyAlignment="1">
      <alignment horizontal="center" vertical="center" shrinkToFit="1"/>
    </xf>
    <xf numFmtId="176" fontId="22" fillId="3" borderId="1" xfId="0" applyNumberFormat="1" applyFont="1" applyFill="1" applyBorder="1" applyAlignment="1">
      <alignment horizontal="center" vertical="center"/>
    </xf>
    <xf numFmtId="0" fontId="19"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14" xfId="0" applyFont="1" applyBorder="1" applyAlignment="1">
      <alignment horizontal="distributed" vertical="center" indent="4"/>
    </xf>
    <xf numFmtId="0" fontId="19" fillId="0" borderId="26" xfId="0" applyFont="1" applyBorder="1" applyAlignment="1">
      <alignment horizontal="distributed" vertical="center" indent="4"/>
    </xf>
    <xf numFmtId="0" fontId="19" fillId="0" borderId="4" xfId="0" applyFont="1" applyBorder="1" applyAlignment="1">
      <alignment horizontal="distributed" vertical="center" indent="4"/>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3" fontId="28" fillId="3" borderId="29" xfId="0" applyNumberFormat="1" applyFont="1" applyFill="1" applyBorder="1" applyAlignment="1">
      <alignment horizontal="right" vertical="center" shrinkToFit="1"/>
    </xf>
    <xf numFmtId="3" fontId="28" fillId="3" borderId="30" xfId="0" applyNumberFormat="1" applyFont="1" applyFill="1" applyBorder="1" applyAlignment="1">
      <alignment horizontal="right" vertical="center" shrinkToFit="1"/>
    </xf>
    <xf numFmtId="3" fontId="28" fillId="0" borderId="68" xfId="0" applyNumberFormat="1" applyFont="1" applyBorder="1" applyAlignment="1">
      <alignment horizontal="center" vertical="center" shrinkToFit="1"/>
    </xf>
    <xf numFmtId="3" fontId="28" fillId="0" borderId="69" xfId="0" applyNumberFormat="1" applyFont="1" applyBorder="1" applyAlignment="1">
      <alignment horizontal="center" vertical="center" shrinkToFit="1"/>
    </xf>
    <xf numFmtId="3" fontId="28" fillId="0" borderId="70" xfId="0" applyNumberFormat="1" applyFont="1" applyBorder="1" applyAlignment="1">
      <alignment horizontal="center" vertical="center" shrinkToFit="1"/>
    </xf>
    <xf numFmtId="0" fontId="17" fillId="0" borderId="1" xfId="0" applyFont="1" applyBorder="1" applyAlignment="1">
      <alignment horizontal="center" vertical="center" wrapText="1"/>
    </xf>
    <xf numFmtId="3" fontId="28" fillId="0" borderId="27" xfId="0" applyNumberFormat="1" applyFont="1" applyBorder="1" applyAlignment="1">
      <alignment horizontal="right" vertical="center" shrinkToFit="1"/>
    </xf>
    <xf numFmtId="3" fontId="28" fillId="0" borderId="28" xfId="0" applyNumberFormat="1" applyFont="1" applyBorder="1" applyAlignment="1">
      <alignment horizontal="right" vertical="center" shrinkToFit="1"/>
    </xf>
    <xf numFmtId="3" fontId="28" fillId="3" borderId="27" xfId="0" applyNumberFormat="1" applyFont="1" applyFill="1" applyBorder="1" applyAlignment="1">
      <alignment horizontal="right" vertical="center" shrinkToFit="1"/>
    </xf>
    <xf numFmtId="3" fontId="28" fillId="3" borderId="28" xfId="0" applyNumberFormat="1" applyFont="1" applyFill="1" applyBorder="1" applyAlignment="1">
      <alignment horizontal="right" vertical="center" shrinkToFit="1"/>
    </xf>
    <xf numFmtId="0" fontId="17"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7" xfId="0" applyFont="1" applyBorder="1" applyAlignment="1">
      <alignment horizontal="distributed" vertical="center" indent="3" shrinkToFit="1"/>
    </xf>
    <xf numFmtId="0" fontId="17" fillId="0" borderId="38" xfId="0" applyFont="1" applyBorder="1" applyAlignment="1">
      <alignment horizontal="distributed" vertical="center" indent="3" shrinkToFit="1"/>
    </xf>
    <xf numFmtId="0" fontId="17" fillId="0" borderId="9" xfId="0" applyFont="1" applyBorder="1" applyAlignment="1">
      <alignment horizontal="distributed" vertical="center" indent="3" shrinkToFit="1"/>
    </xf>
    <xf numFmtId="0" fontId="17" fillId="0" borderId="63" xfId="0" applyFont="1" applyBorder="1" applyAlignment="1">
      <alignment horizontal="distributed" vertical="center" indent="3" shrinkToFit="1"/>
    </xf>
    <xf numFmtId="0" fontId="17" fillId="0" borderId="64" xfId="0" applyFont="1" applyBorder="1" applyAlignment="1">
      <alignment horizontal="distributed" vertical="center" indent="3" shrinkToFit="1"/>
    </xf>
    <xf numFmtId="0" fontId="17" fillId="0" borderId="65" xfId="0" applyFont="1" applyBorder="1" applyAlignment="1">
      <alignment horizontal="distributed" vertical="center" indent="3" shrinkToFit="1"/>
    </xf>
    <xf numFmtId="0" fontId="17" fillId="0" borderId="1" xfId="0" applyFont="1" applyBorder="1" applyAlignment="1">
      <alignment horizontal="justify" vertical="center" wrapText="1"/>
    </xf>
    <xf numFmtId="0" fontId="19" fillId="0" borderId="3" xfId="0" applyFont="1" applyBorder="1" applyAlignment="1">
      <alignment horizontal="center" vertical="center" wrapText="1"/>
    </xf>
    <xf numFmtId="38" fontId="23" fillId="3" borderId="1" xfId="1" applyFont="1" applyFill="1" applyBorder="1" applyAlignment="1">
      <alignment vertical="center" wrapText="1"/>
    </xf>
    <xf numFmtId="38" fontId="23" fillId="3" borderId="27" xfId="1" applyFont="1" applyFill="1" applyBorder="1" applyAlignment="1">
      <alignment vertical="center" wrapText="1"/>
    </xf>
    <xf numFmtId="38" fontId="23" fillId="3" borderId="3" xfId="1" applyFont="1" applyFill="1" applyBorder="1" applyAlignment="1">
      <alignment vertical="center" wrapText="1"/>
    </xf>
    <xf numFmtId="38" fontId="23" fillId="3" borderId="29" xfId="1" applyFont="1" applyFill="1" applyBorder="1" applyAlignment="1">
      <alignment vertical="center" wrapText="1"/>
    </xf>
    <xf numFmtId="38" fontId="23" fillId="3" borderId="1" xfId="1" applyFont="1" applyFill="1" applyBorder="1" applyAlignment="1">
      <alignment horizontal="right" vertical="center" wrapText="1"/>
    </xf>
    <xf numFmtId="38" fontId="23" fillId="3" borderId="27" xfId="1" applyFont="1" applyFill="1" applyBorder="1" applyAlignment="1">
      <alignment horizontal="right" vertical="center" wrapText="1"/>
    </xf>
    <xf numFmtId="38" fontId="23" fillId="0" borderId="1" xfId="1" applyFont="1" applyFill="1" applyBorder="1" applyAlignment="1">
      <alignment horizontal="right" vertical="center" wrapText="1"/>
    </xf>
    <xf numFmtId="38" fontId="23" fillId="0" borderId="27" xfId="1" applyFont="1" applyFill="1" applyBorder="1" applyAlignment="1">
      <alignment horizontal="right" vertical="center" wrapText="1"/>
    </xf>
    <xf numFmtId="0" fontId="17" fillId="0" borderId="31" xfId="0" applyFont="1" applyBorder="1" applyAlignment="1">
      <alignment horizontal="distributed" vertical="center" indent="3" shrinkToFit="1"/>
    </xf>
    <xf numFmtId="0" fontId="17" fillId="0" borderId="43" xfId="0" applyFont="1" applyBorder="1" applyAlignment="1">
      <alignment horizontal="distributed" vertical="center" indent="3" shrinkToFit="1"/>
    </xf>
    <xf numFmtId="0" fontId="17" fillId="0" borderId="27" xfId="0" applyFont="1" applyBorder="1" applyAlignment="1">
      <alignment horizontal="center" vertical="center" wrapText="1"/>
    </xf>
    <xf numFmtId="0" fontId="17" fillId="0" borderId="44" xfId="0" applyFont="1" applyBorder="1" applyAlignment="1">
      <alignment horizontal="distributed" vertical="center" indent="3" shrinkToFit="1"/>
    </xf>
    <xf numFmtId="0" fontId="23" fillId="0" borderId="16" xfId="0" applyFont="1" applyBorder="1" applyAlignment="1">
      <alignment horizontal="left" vertical="center" shrinkToFit="1"/>
    </xf>
    <xf numFmtId="38" fontId="23" fillId="0" borderId="28" xfId="1" applyFont="1" applyFill="1" applyBorder="1" applyAlignment="1">
      <alignment horizontal="right" vertical="center" wrapText="1"/>
    </xf>
    <xf numFmtId="0" fontId="17" fillId="0" borderId="17" xfId="0" applyFont="1" applyBorder="1" applyAlignment="1">
      <alignment horizontal="distributed" vertical="center" wrapText="1" indent="2"/>
    </xf>
    <xf numFmtId="0" fontId="17" fillId="0" borderId="18" xfId="0" applyFont="1" applyBorder="1" applyAlignment="1">
      <alignment horizontal="distributed" vertical="center" wrapText="1" indent="2"/>
    </xf>
    <xf numFmtId="0" fontId="17" fillId="0" borderId="37" xfId="0" applyFont="1" applyBorder="1" applyAlignment="1">
      <alignment horizontal="distributed" vertical="center" wrapText="1" indent="1"/>
    </xf>
    <xf numFmtId="0" fontId="17" fillId="0" borderId="61" xfId="0" applyFont="1" applyBorder="1" applyAlignment="1">
      <alignment horizontal="distributed" vertical="center" wrapText="1" indent="1"/>
    </xf>
    <xf numFmtId="0" fontId="17" fillId="0" borderId="36" xfId="0" applyFont="1" applyBorder="1" applyAlignment="1">
      <alignment horizontal="distributed" vertical="center" wrapText="1" indent="1"/>
    </xf>
    <xf numFmtId="0" fontId="17" fillId="0" borderId="59" xfId="0" applyFont="1" applyBorder="1" applyAlignment="1">
      <alignment horizontal="distributed" vertical="center" wrapText="1" indent="1"/>
    </xf>
    <xf numFmtId="38" fontId="23" fillId="3" borderId="2" xfId="1" applyFont="1" applyFill="1" applyBorder="1" applyAlignment="1">
      <alignment vertical="center" wrapText="1"/>
    </xf>
    <xf numFmtId="38" fontId="23" fillId="3" borderId="31" xfId="1" applyFont="1" applyFill="1" applyBorder="1" applyAlignment="1">
      <alignment vertical="center" wrapText="1"/>
    </xf>
    <xf numFmtId="0" fontId="28" fillId="0" borderId="18" xfId="0" applyFont="1" applyBorder="1" applyAlignment="1">
      <alignment horizontal="distributed" vertical="center" wrapText="1" indent="4"/>
    </xf>
    <xf numFmtId="0" fontId="28" fillId="0" borderId="1" xfId="0" applyFont="1" applyBorder="1" applyAlignment="1">
      <alignment horizontal="distributed" vertical="center" wrapText="1" indent="4"/>
    </xf>
    <xf numFmtId="0" fontId="28" fillId="0" borderId="37" xfId="0" applyFont="1" applyBorder="1" applyAlignment="1">
      <alignment horizontal="distributed" vertical="center" wrapText="1" indent="4"/>
    </xf>
    <xf numFmtId="0" fontId="28" fillId="0" borderId="5" xfId="0" applyFont="1" applyBorder="1" applyAlignment="1">
      <alignment horizontal="distributed" vertical="center" wrapText="1" indent="4"/>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18" fillId="0" borderId="36" xfId="0" applyFont="1" applyBorder="1" applyAlignment="1">
      <alignment horizontal="justify" vertical="center" wrapText="1"/>
    </xf>
    <xf numFmtId="0" fontId="18" fillId="0" borderId="37" xfId="0" applyFont="1" applyBorder="1" applyAlignment="1">
      <alignment horizontal="justify" vertical="center" wrapText="1"/>
    </xf>
    <xf numFmtId="0" fontId="40" fillId="0" borderId="0" xfId="0" applyFont="1" applyAlignment="1">
      <alignment horizontal="left" vertical="center"/>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13" xfId="3" applyFont="1" applyBorder="1" applyAlignment="1">
      <alignment horizontal="center" vertical="center" shrinkToFit="1"/>
    </xf>
    <xf numFmtId="0" fontId="17" fillId="0" borderId="20" xfId="3" applyFont="1" applyBorder="1" applyAlignment="1">
      <alignment horizontal="center" vertical="center" shrinkToFit="1"/>
    </xf>
    <xf numFmtId="0" fontId="17" fillId="0" borderId="21" xfId="3" applyFont="1" applyBorder="1" applyAlignment="1">
      <alignment horizontal="center" vertical="center" shrinkToFit="1"/>
    </xf>
    <xf numFmtId="0" fontId="19" fillId="0" borderId="22" xfId="3" applyFont="1" applyBorder="1" applyAlignment="1">
      <alignment horizontal="center" vertical="center" wrapText="1" shrinkToFit="1"/>
    </xf>
    <xf numFmtId="0" fontId="19" fillId="0" borderId="23" xfId="3" applyFont="1" applyBorder="1" applyAlignment="1">
      <alignment horizontal="center" vertical="center" shrinkToFit="1"/>
    </xf>
    <xf numFmtId="0" fontId="19" fillId="0" borderId="24" xfId="3" applyFont="1" applyBorder="1" applyAlignment="1">
      <alignment horizontal="center" vertical="center" shrinkToFit="1"/>
    </xf>
    <xf numFmtId="0" fontId="19" fillId="0" borderId="25" xfId="3" applyFont="1" applyBorder="1" applyAlignment="1">
      <alignment horizontal="center" vertical="center" shrinkToFit="1"/>
    </xf>
    <xf numFmtId="0" fontId="17" fillId="0" borderId="13" xfId="3" applyFont="1" applyBorder="1" applyAlignment="1">
      <alignment horizontal="center" vertical="center"/>
    </xf>
    <xf numFmtId="0" fontId="17" fillId="0" borderId="20" xfId="3" applyFont="1" applyBorder="1" applyAlignment="1">
      <alignment horizontal="center" vertical="center" wrapText="1"/>
    </xf>
    <xf numFmtId="0" fontId="17" fillId="0" borderId="21" xfId="3" applyFont="1" applyBorder="1" applyAlignment="1">
      <alignment horizontal="center" vertical="center" wrapText="1"/>
    </xf>
    <xf numFmtId="0" fontId="24" fillId="0" borderId="55" xfId="3" applyFont="1" applyBorder="1" applyAlignment="1">
      <alignment horizontal="left" vertical="center"/>
    </xf>
    <xf numFmtId="0" fontId="24" fillId="0" borderId="0" xfId="0" applyFont="1" applyAlignment="1">
      <alignment horizontal="center" vertical="center" shrinkToFit="1"/>
    </xf>
    <xf numFmtId="49" fontId="28" fillId="0" borderId="15" xfId="0" applyNumberFormat="1" applyFont="1" applyFill="1" applyBorder="1" applyAlignment="1">
      <alignment horizontal="center" vertical="center" shrinkToFit="1"/>
    </xf>
    <xf numFmtId="0" fontId="24" fillId="0" borderId="15" xfId="0" applyFont="1" applyFill="1" applyBorder="1" applyAlignment="1">
      <alignment horizontal="center" vertical="center"/>
    </xf>
    <xf numFmtId="0" fontId="24" fillId="0" borderId="15" xfId="0" applyFont="1" applyFill="1" applyBorder="1" applyAlignment="1">
      <alignment horizontal="left" vertical="center" shrinkToFit="1"/>
    </xf>
    <xf numFmtId="0" fontId="17" fillId="0" borderId="0" xfId="0" applyFont="1" applyAlignment="1">
      <alignment horizontal="center" vertical="center" shrinkToFit="1"/>
    </xf>
    <xf numFmtId="0" fontId="21" fillId="0" borderId="0" xfId="0" applyFont="1" applyAlignment="1">
      <alignment horizontal="distributed" vertical="center" indent="10"/>
    </xf>
    <xf numFmtId="0" fontId="23" fillId="0" borderId="0" xfId="0" applyFont="1" applyAlignment="1">
      <alignment horizontal="center" vertical="center" shrinkToFit="1"/>
    </xf>
    <xf numFmtId="0" fontId="23" fillId="0" borderId="0" xfId="0" applyFont="1" applyAlignment="1">
      <alignment horizontal="left" vertical="center" shrinkToFit="1"/>
    </xf>
    <xf numFmtId="49" fontId="14" fillId="0" borderId="0" xfId="2" applyNumberFormat="1" applyFont="1" applyAlignment="1">
      <alignment horizontal="center" vertical="center"/>
    </xf>
    <xf numFmtId="49" fontId="12" fillId="0" borderId="20" xfId="2" applyNumberFormat="1" applyFont="1" applyBorder="1" applyAlignment="1">
      <alignment horizontal="center" vertical="center"/>
    </xf>
    <xf numFmtId="49" fontId="12" fillId="0" borderId="21" xfId="2" applyNumberFormat="1" applyFont="1" applyBorder="1" applyAlignment="1">
      <alignment horizontal="center" vertical="center"/>
    </xf>
    <xf numFmtId="49" fontId="12" fillId="0" borderId="0" xfId="2" applyNumberFormat="1" applyFont="1" applyAlignment="1">
      <alignment horizontal="center"/>
    </xf>
    <xf numFmtId="49" fontId="12" fillId="0" borderId="0" xfId="2" applyNumberFormat="1" applyFont="1" applyAlignment="1">
      <alignment horizontal="left"/>
    </xf>
    <xf numFmtId="3" fontId="8" fillId="0" borderId="13" xfId="2" applyNumberFormat="1" applyFont="1" applyBorder="1">
      <alignment vertical="center"/>
    </xf>
    <xf numFmtId="3" fontId="8" fillId="0" borderId="14" xfId="2" applyNumberFormat="1" applyFont="1" applyBorder="1">
      <alignment vertical="center"/>
    </xf>
    <xf numFmtId="0" fontId="12" fillId="0" borderId="0" xfId="2" applyNumberFormat="1" applyFont="1" applyAlignment="1">
      <alignment horizontal="left"/>
    </xf>
    <xf numFmtId="49" fontId="12" fillId="0" borderId="0" xfId="2" applyNumberFormat="1" applyFont="1" applyBorder="1" applyAlignment="1">
      <alignment horizontal="left"/>
    </xf>
    <xf numFmtId="49" fontId="12" fillId="0" borderId="15" xfId="2" applyNumberFormat="1" applyFont="1" applyBorder="1" applyAlignment="1">
      <alignment horizontal="left"/>
    </xf>
    <xf numFmtId="58" fontId="7" fillId="0" borderId="13" xfId="2" applyNumberFormat="1" applyFont="1" applyBorder="1" applyAlignment="1">
      <alignment horizontal="center" vertical="center"/>
    </xf>
    <xf numFmtId="49" fontId="12" fillId="0" borderId="22" xfId="2" applyNumberFormat="1" applyFont="1" applyBorder="1" applyAlignment="1">
      <alignment horizontal="center" vertical="center"/>
    </xf>
    <xf numFmtId="49" fontId="12" fillId="0" borderId="38" xfId="2" applyNumberFormat="1" applyFont="1" applyBorder="1" applyAlignment="1">
      <alignment horizontal="center" vertical="center"/>
    </xf>
    <xf numFmtId="49" fontId="12" fillId="0" borderId="23" xfId="2" applyNumberFormat="1" applyFont="1" applyBorder="1" applyAlignment="1">
      <alignment horizontal="center" vertical="center"/>
    </xf>
    <xf numFmtId="49" fontId="12" fillId="0" borderId="24" xfId="2" applyNumberFormat="1" applyFont="1" applyBorder="1" applyAlignment="1">
      <alignment horizontal="center" vertical="center"/>
    </xf>
    <xf numFmtId="49" fontId="12" fillId="0" borderId="16" xfId="2" applyNumberFormat="1" applyFont="1" applyBorder="1" applyAlignment="1">
      <alignment horizontal="center" vertical="center"/>
    </xf>
    <xf numFmtId="49" fontId="12" fillId="0" borderId="25" xfId="2" applyNumberFormat="1" applyFont="1" applyBorder="1" applyAlignment="1">
      <alignment horizontal="center" vertical="center"/>
    </xf>
    <xf numFmtId="58" fontId="7" fillId="0" borderId="14" xfId="2" applyNumberFormat="1" applyFont="1" applyBorder="1" applyAlignment="1">
      <alignment horizontal="center" vertical="center"/>
    </xf>
    <xf numFmtId="58" fontId="7" fillId="0" borderId="4" xfId="2" applyNumberFormat="1" applyFont="1" applyBorder="1" applyAlignment="1">
      <alignment horizontal="center" vertical="center"/>
    </xf>
    <xf numFmtId="3" fontId="8" fillId="0" borderId="26" xfId="2" applyNumberFormat="1" applyFont="1" applyBorder="1">
      <alignment vertical="center"/>
    </xf>
    <xf numFmtId="49" fontId="2" fillId="0" borderId="0" xfId="2" applyNumberFormat="1" applyFont="1" applyAlignment="1">
      <alignment horizontal="left" vertical="center" shrinkToFit="1"/>
    </xf>
    <xf numFmtId="49" fontId="2" fillId="0" borderId="0" xfId="2" applyNumberFormat="1" applyFont="1" applyFill="1" applyAlignment="1">
      <alignment horizontal="left" vertical="center" shrinkToFit="1"/>
    </xf>
    <xf numFmtId="49" fontId="12" fillId="0" borderId="0" xfId="2" applyNumberFormat="1" applyFont="1" applyAlignment="1"/>
    <xf numFmtId="0" fontId="12" fillId="0" borderId="0" xfId="2" applyNumberFormat="1" applyFont="1" applyAlignment="1">
      <alignment shrinkToFit="1"/>
    </xf>
    <xf numFmtId="49" fontId="7" fillId="0" borderId="0" xfId="2" applyNumberFormat="1" applyFont="1" applyAlignment="1">
      <alignment horizontal="left" vertical="top" indent="1"/>
    </xf>
    <xf numFmtId="49" fontId="41" fillId="0" borderId="0" xfId="2" applyNumberFormat="1" applyFont="1" applyAlignment="1">
      <alignment horizontal="distributed" vertical="center" indent="9"/>
    </xf>
    <xf numFmtId="49" fontId="8" fillId="0" borderId="15" xfId="2" applyNumberFormat="1" applyFont="1" applyFill="1" applyBorder="1" applyAlignment="1">
      <alignment horizontal="left" vertical="top"/>
    </xf>
    <xf numFmtId="49" fontId="12" fillId="0" borderId="42" xfId="2" applyNumberFormat="1" applyFont="1" applyBorder="1" applyAlignment="1">
      <alignment horizontal="distributed" vertical="center" indent="6"/>
    </xf>
    <xf numFmtId="49" fontId="12" fillId="0" borderId="43" xfId="2" applyNumberFormat="1" applyFont="1" applyBorder="1" applyAlignment="1">
      <alignment horizontal="distributed" vertical="center" indent="6"/>
    </xf>
    <xf numFmtId="49" fontId="12" fillId="0" borderId="44" xfId="2" applyNumberFormat="1" applyFont="1" applyBorder="1" applyAlignment="1">
      <alignment horizontal="distributed" vertical="center" indent="6"/>
    </xf>
    <xf numFmtId="49" fontId="12" fillId="0" borderId="31" xfId="2" applyNumberFormat="1" applyFont="1" applyBorder="1" applyAlignment="1">
      <alignment horizontal="distributed" vertical="center" indent="6"/>
    </xf>
    <xf numFmtId="49" fontId="12" fillId="0" borderId="45" xfId="2" applyNumberFormat="1" applyFont="1" applyBorder="1" applyAlignment="1">
      <alignment horizontal="distributed" vertical="center" indent="6"/>
    </xf>
    <xf numFmtId="49" fontId="7" fillId="0" borderId="38" xfId="2" applyNumberFormat="1" applyFont="1" applyBorder="1" applyAlignment="1">
      <alignment horizontal="center" vertical="center"/>
    </xf>
    <xf numFmtId="49" fontId="12" fillId="0" borderId="39" xfId="2" applyNumberFormat="1" applyFont="1" applyBorder="1" applyAlignment="1">
      <alignment horizontal="left" vertical="center" wrapText="1"/>
    </xf>
    <xf numFmtId="49" fontId="12" fillId="0" borderId="30" xfId="2" applyNumberFormat="1" applyFont="1" applyBorder="1" applyAlignment="1">
      <alignment horizontal="left" vertical="center" wrapText="1"/>
    </xf>
    <xf numFmtId="49" fontId="12" fillId="0" borderId="48" xfId="2" applyNumberFormat="1" applyFont="1" applyBorder="1" applyAlignment="1">
      <alignment horizontal="left" vertical="center" wrapText="1"/>
    </xf>
    <xf numFmtId="49" fontId="12" fillId="0" borderId="29" xfId="2" applyNumberFormat="1" applyFont="1" applyBorder="1" applyAlignment="1">
      <alignment horizontal="left" vertical="center" wrapText="1"/>
    </xf>
    <xf numFmtId="49" fontId="12" fillId="0" borderId="12" xfId="2" applyNumberFormat="1" applyFont="1" applyBorder="1" applyAlignment="1">
      <alignment horizontal="left" vertical="center" wrapText="1"/>
    </xf>
    <xf numFmtId="0" fontId="8" fillId="0" borderId="0" xfId="2" applyNumberFormat="1" applyFont="1" applyAlignment="1">
      <alignment horizontal="left" vertical="top" shrinkToFit="1"/>
    </xf>
    <xf numFmtId="0" fontId="23" fillId="0" borderId="71" xfId="0" applyFont="1" applyBorder="1" applyAlignment="1">
      <alignment vertical="center" shrinkToFit="1"/>
    </xf>
    <xf numFmtId="0" fontId="19" fillId="0" borderId="72" xfId="0" applyFont="1" applyBorder="1" applyAlignment="1">
      <alignment horizontal="center" vertical="center" shrinkToFit="1"/>
    </xf>
    <xf numFmtId="3" fontId="19" fillId="0" borderId="72" xfId="0" applyNumberFormat="1" applyFont="1" applyBorder="1" applyAlignment="1">
      <alignment vertical="center" wrapText="1"/>
    </xf>
    <xf numFmtId="0" fontId="23" fillId="0" borderId="73" xfId="0" applyFont="1" applyBorder="1" applyAlignment="1">
      <alignment vertical="center" shrinkToFit="1"/>
    </xf>
  </cellXfs>
  <cellStyles count="4">
    <cellStyle name="桁区切り" xfId="1" builtinId="6"/>
    <cellStyle name="標準" xfId="0" builtinId="0"/>
    <cellStyle name="標準 2" xfId="2"/>
    <cellStyle name="標準 3" xfId="3"/>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FFFF99"/>
      <color rgb="FFFFFFCC"/>
      <color rgb="FFFEB0F5"/>
      <color rgb="FF5BFB76"/>
      <color rgb="FF71E6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133350</xdr:colOff>
      <xdr:row>1</xdr:row>
      <xdr:rowOff>266700</xdr:rowOff>
    </xdr:from>
    <xdr:to>
      <xdr:col>57</xdr:col>
      <xdr:colOff>58270</xdr:colOff>
      <xdr:row>6</xdr:row>
      <xdr:rowOff>129988</xdr:rowOff>
    </xdr:to>
    <xdr:sp macro="" textlink="">
      <xdr:nvSpPr>
        <xdr:cNvPr id="2" name="テキスト ボックス 1"/>
        <xdr:cNvSpPr txBox="1"/>
      </xdr:nvSpPr>
      <xdr:spPr>
        <a:xfrm>
          <a:off x="10363200" y="438150"/>
          <a:ext cx="2115670"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選挙執行日と選挙名を入力すると、「徴難明細」シートと「振込明細」シートに自動表示されます。</a:t>
          </a:r>
          <a:endParaRPr kumimoji="1" lang="en-US" altLang="ja-JP" sz="1200" b="1">
            <a:solidFill>
              <a:srgbClr val="FF0000"/>
            </a:solidFill>
            <a:latin typeface="ＭＳ ゴシック" pitchFamily="49" charset="-128"/>
            <a:ea typeface="ＭＳ ゴシック"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44</xdr:col>
      <xdr:colOff>142875</xdr:colOff>
      <xdr:row>24</xdr:row>
      <xdr:rowOff>9526</xdr:rowOff>
    </xdr:from>
    <xdr:to>
      <xdr:col>55</xdr:col>
      <xdr:colOff>35859</xdr:colOff>
      <xdr:row>28</xdr:row>
      <xdr:rowOff>228601</xdr:rowOff>
    </xdr:to>
    <xdr:sp macro="" textlink="">
      <xdr:nvSpPr>
        <xdr:cNvPr id="2" name="テキスト ボックス 1"/>
        <xdr:cNvSpPr txBox="1"/>
      </xdr:nvSpPr>
      <xdr:spPr>
        <a:xfrm>
          <a:off x="9782175" y="5124451"/>
          <a:ext cx="2302809"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連絡先の２つ目の記入欄は、固定電話の他、携帯電話などもお持ちの場合にご利用ください。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76200</xdr:colOff>
      <xdr:row>0</xdr:row>
      <xdr:rowOff>190501</xdr:rowOff>
    </xdr:from>
    <xdr:to>
      <xdr:col>9</xdr:col>
      <xdr:colOff>466725</xdr:colOff>
      <xdr:row>18</xdr:row>
      <xdr:rowOff>142876</xdr:rowOff>
    </xdr:to>
    <xdr:sp macro="" textlink="">
      <xdr:nvSpPr>
        <xdr:cNvPr id="2" name="テキスト ボックス 1"/>
        <xdr:cNvSpPr txBox="1"/>
      </xdr:nvSpPr>
      <xdr:spPr>
        <a:xfrm>
          <a:off x="9982200" y="190501"/>
          <a:ext cx="390525"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200" b="1">
              <a:solidFill>
                <a:srgbClr val="FF0000"/>
              </a:solidFill>
              <a:latin typeface="ＭＳ ゴシック" pitchFamily="49" charset="-128"/>
              <a:ea typeface="ＭＳ ゴシック" pitchFamily="49" charset="-128"/>
            </a:rPr>
            <a:t>J</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a:t>
          </a:r>
        </a:p>
      </xdr:txBody>
    </xdr:sp>
    <xdr:clientData/>
  </xdr:twoCellAnchor>
  <xdr:twoCellAnchor>
    <xdr:from>
      <xdr:col>9</xdr:col>
      <xdr:colOff>95249</xdr:colOff>
      <xdr:row>19</xdr:row>
      <xdr:rowOff>57150</xdr:rowOff>
    </xdr:from>
    <xdr:to>
      <xdr:col>12</xdr:col>
      <xdr:colOff>549088</xdr:colOff>
      <xdr:row>27</xdr:row>
      <xdr:rowOff>95250</xdr:rowOff>
    </xdr:to>
    <xdr:sp macro="" textlink="">
      <xdr:nvSpPr>
        <xdr:cNvPr id="3" name="テキスト ボックス 2"/>
        <xdr:cNvSpPr txBox="1"/>
      </xdr:nvSpPr>
      <xdr:spPr>
        <a:xfrm>
          <a:off x="9175749" y="6223000"/>
          <a:ext cx="2155639" cy="135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ja-JP" sz="1400" b="1">
              <a:solidFill>
                <a:srgbClr val="FF0000"/>
              </a:solidFill>
              <a:effectLst/>
              <a:latin typeface="+mn-lt"/>
              <a:ea typeface="+mn-ea"/>
              <a:cs typeface="+mn-cs"/>
            </a:rPr>
            <a:t>選挙執行日と選挙名は、原則、ここでは入力不要です。</a:t>
          </a:r>
          <a:endParaRPr lang="ja-JP" altLang="ja-JP" sz="1400" b="1">
            <a:solidFill>
              <a:srgbClr val="FF0000"/>
            </a:solidFill>
            <a:effectLst/>
          </a:endParaRPr>
        </a:p>
        <a:p>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「表紙」シートに入力すると自動表示されます。</a:t>
          </a:r>
          <a:endParaRPr lang="ja-JP" altLang="ja-JP" sz="1400" b="1">
            <a:solidFill>
              <a:srgbClr val="FF0000"/>
            </a:solidFill>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152399</xdr:colOff>
      <xdr:row>3</xdr:row>
      <xdr:rowOff>47625</xdr:rowOff>
    </xdr:from>
    <xdr:to>
      <xdr:col>12</xdr:col>
      <xdr:colOff>285749</xdr:colOff>
      <xdr:row>8</xdr:row>
      <xdr:rowOff>44263</xdr:rowOff>
    </xdr:to>
    <xdr:sp macro="" textlink="">
      <xdr:nvSpPr>
        <xdr:cNvPr id="2" name="テキスト ボックス 1"/>
        <xdr:cNvSpPr txBox="1"/>
      </xdr:nvSpPr>
      <xdr:spPr>
        <a:xfrm>
          <a:off x="9029699" y="1371600"/>
          <a:ext cx="2219325"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選挙執行日と選挙名は、原則、ここでは入力不要です。</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「表紙」シートに入力すると自動表示されます。</a:t>
          </a:r>
          <a:endParaRPr kumimoji="1" lang="en-US" altLang="ja-JP" sz="1200" b="1">
            <a:solidFill>
              <a:srgbClr val="FF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333374</xdr:colOff>
      <xdr:row>2</xdr:row>
      <xdr:rowOff>200026</xdr:rowOff>
    </xdr:from>
    <xdr:to>
      <xdr:col>7</xdr:col>
      <xdr:colOff>400049</xdr:colOff>
      <xdr:row>5</xdr:row>
      <xdr:rowOff>314325</xdr:rowOff>
    </xdr:to>
    <xdr:sp macro="" textlink="">
      <xdr:nvSpPr>
        <xdr:cNvPr id="4" name="テキスト ボックス 3"/>
        <xdr:cNvSpPr txBox="1"/>
      </xdr:nvSpPr>
      <xdr:spPr>
        <a:xfrm>
          <a:off x="9715499" y="590551"/>
          <a:ext cx="2124075" cy="1228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「収入の内訳」</a:t>
          </a:r>
          <a:r>
            <a:rPr kumimoji="1" lang="ja-JP" altLang="ja-JP" sz="1200" b="1">
              <a:solidFill>
                <a:srgbClr val="FF0000"/>
              </a:solidFill>
              <a:effectLst/>
              <a:latin typeface="+mn-lt"/>
              <a:ea typeface="+mn-ea"/>
              <a:cs typeface="+mn-cs"/>
            </a:rPr>
            <a:t>シート</a:t>
          </a:r>
          <a:r>
            <a:rPr kumimoji="1" lang="ja-JP" altLang="en-US" sz="1200" b="1">
              <a:solidFill>
                <a:srgbClr val="FF0000"/>
              </a:solidFill>
              <a:latin typeface="ＭＳ ゴシック" pitchFamily="49" charset="-128"/>
              <a:ea typeface="ＭＳ ゴシック" pitchFamily="49" charset="-128"/>
            </a:rPr>
            <a:t>を入力すると自動表示されます。</a:t>
          </a:r>
          <a:endParaRPr kumimoji="1" lang="en-US" altLang="ja-JP" sz="1200" b="1">
            <a:solidFill>
              <a:srgbClr val="FF0000"/>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28574</xdr:colOff>
      <xdr:row>0</xdr:row>
      <xdr:rowOff>66674</xdr:rowOff>
    </xdr:from>
    <xdr:to>
      <xdr:col>10</xdr:col>
      <xdr:colOff>247650</xdr:colOff>
      <xdr:row>0</xdr:row>
      <xdr:rowOff>352425</xdr:rowOff>
    </xdr:to>
    <xdr:sp macro="" textlink="">
      <xdr:nvSpPr>
        <xdr:cNvPr id="2" name="テキスト ボックス 1"/>
        <xdr:cNvSpPr txBox="1"/>
      </xdr:nvSpPr>
      <xdr:spPr>
        <a:xfrm>
          <a:off x="400049" y="66674"/>
          <a:ext cx="9772651"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行が足りない場合は印刷範囲を下に（このシートの２７行目以下へ）広げてください。それでも足りない時は適宜行をコピー・追加してください。</a:t>
          </a:r>
        </a:p>
      </xdr:txBody>
    </xdr:sp>
    <xdr:clientData/>
  </xdr:twoCellAnchor>
  <xdr:twoCellAnchor>
    <xdr:from>
      <xdr:col>11</xdr:col>
      <xdr:colOff>66675</xdr:colOff>
      <xdr:row>1</xdr:row>
      <xdr:rowOff>9526</xdr:rowOff>
    </xdr:from>
    <xdr:to>
      <xdr:col>12</xdr:col>
      <xdr:colOff>85725</xdr:colOff>
      <xdr:row>71</xdr:row>
      <xdr:rowOff>0</xdr:rowOff>
    </xdr:to>
    <xdr:sp macro="" textlink="">
      <xdr:nvSpPr>
        <xdr:cNvPr id="3" name="テキスト ボックス 2"/>
        <xdr:cNvSpPr txBox="1"/>
      </xdr:nvSpPr>
      <xdr:spPr>
        <a:xfrm>
          <a:off x="10887075" y="466726"/>
          <a:ext cx="419100" cy="1770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※L</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323850</xdr:colOff>
      <xdr:row>1</xdr:row>
      <xdr:rowOff>333375</xdr:rowOff>
    </xdr:from>
    <xdr:to>
      <xdr:col>18</xdr:col>
      <xdr:colOff>276225</xdr:colOff>
      <xdr:row>5</xdr:row>
      <xdr:rowOff>285750</xdr:rowOff>
    </xdr:to>
    <xdr:sp macro="" textlink="">
      <xdr:nvSpPr>
        <xdr:cNvPr id="2" name="テキスト ボックス 1"/>
        <xdr:cNvSpPr txBox="1"/>
      </xdr:nvSpPr>
      <xdr:spPr>
        <a:xfrm>
          <a:off x="9747250" y="854075"/>
          <a:ext cx="1781175" cy="1425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支出の内訳の明細（人件費～雑費）を入力すると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xdr:txBody>
    </xdr:sp>
    <xdr:clientData/>
  </xdr:twoCellAnchor>
  <xdr:twoCellAnchor>
    <xdr:from>
      <xdr:col>15</xdr:col>
      <xdr:colOff>352425</xdr:colOff>
      <xdr:row>11</xdr:row>
      <xdr:rowOff>114301</xdr:rowOff>
    </xdr:from>
    <xdr:to>
      <xdr:col>18</xdr:col>
      <xdr:colOff>161925</xdr:colOff>
      <xdr:row>14</xdr:row>
      <xdr:rowOff>133351</xdr:rowOff>
    </xdr:to>
    <xdr:sp macro="" textlink="">
      <xdr:nvSpPr>
        <xdr:cNvPr id="3" name="テキスト ボックス 2"/>
        <xdr:cNvSpPr txBox="1"/>
      </xdr:nvSpPr>
      <xdr:spPr>
        <a:xfrm>
          <a:off x="9775825" y="4318001"/>
          <a:ext cx="16383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金額（最右列）と、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計（最下行）は、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それぞれの内訳を入力すると自動計算されます。</a:t>
          </a:r>
          <a:endParaRPr kumimoji="1" lang="en-US" altLang="ja-JP" sz="1200" b="1">
            <a:solidFill>
              <a:srgbClr val="FF0000"/>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V33"/>
  <sheetViews>
    <sheetView showGridLines="0" tabSelected="1" view="pageBreakPreview" zoomScaleNormal="100" zoomScaleSheetLayoutView="100" workbookViewId="0">
      <selection activeCell="I7" sqref="I7"/>
    </sheetView>
  </sheetViews>
  <sheetFormatPr defaultColWidth="2.90625" defaultRowHeight="13" x14ac:dyDescent="0.2"/>
  <cols>
    <col min="1" max="1" width="2" style="20" customWidth="1"/>
    <col min="2" max="16384" width="2.90625" style="20"/>
  </cols>
  <sheetData>
    <row r="2" spans="1:47" ht="28" x14ac:dyDescent="0.2">
      <c r="A2" s="144" t="s">
        <v>0</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row>
    <row r="4" spans="1:47" x14ac:dyDescent="0.2">
      <c r="V4" s="90" t="s">
        <v>118</v>
      </c>
    </row>
    <row r="5" spans="1:47" s="33" customFormat="1" ht="21" x14ac:dyDescent="0.2">
      <c r="C5" s="34" t="s">
        <v>60</v>
      </c>
      <c r="E5" s="143" t="s">
        <v>100</v>
      </c>
      <c r="F5" s="143"/>
      <c r="G5" s="143"/>
      <c r="H5" s="142" t="s">
        <v>185</v>
      </c>
      <c r="I5" s="142"/>
      <c r="J5" s="143" t="s">
        <v>101</v>
      </c>
      <c r="K5" s="143"/>
      <c r="L5" s="142" t="s">
        <v>186</v>
      </c>
      <c r="M5" s="142"/>
      <c r="N5" s="143" t="s">
        <v>102</v>
      </c>
      <c r="O5" s="143"/>
      <c r="P5" s="142" t="s">
        <v>187</v>
      </c>
      <c r="Q5" s="142"/>
      <c r="R5" s="76" t="s">
        <v>103</v>
      </c>
      <c r="V5" s="148" t="s">
        <v>184</v>
      </c>
      <c r="W5" s="148"/>
      <c r="X5" s="148"/>
      <c r="Y5" s="148"/>
      <c r="Z5" s="148"/>
      <c r="AA5" s="148"/>
      <c r="AB5" s="148"/>
      <c r="AC5" s="148"/>
      <c r="AD5" s="148"/>
      <c r="AE5" s="148"/>
      <c r="AF5" s="148"/>
      <c r="AG5" s="148"/>
      <c r="AH5" s="148"/>
      <c r="AI5" s="148"/>
      <c r="AJ5" s="148"/>
      <c r="AK5" s="148"/>
      <c r="AL5" s="148"/>
      <c r="AM5" s="148"/>
      <c r="AN5" s="148"/>
      <c r="AP5" s="89"/>
    </row>
    <row r="6" spans="1:47" s="33" customFormat="1" ht="25.5" customHeight="1" x14ac:dyDescent="0.2"/>
    <row r="7" spans="1:47" s="33" customFormat="1" ht="19" x14ac:dyDescent="0.2">
      <c r="C7" s="34" t="s">
        <v>61</v>
      </c>
      <c r="E7" s="33" t="s">
        <v>1</v>
      </c>
      <c r="M7" s="33" t="s">
        <v>2</v>
      </c>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row>
    <row r="8" spans="1:47" s="33" customFormat="1" ht="19" x14ac:dyDescent="0.2"/>
    <row r="9" spans="1:47" s="33" customFormat="1" ht="19" x14ac:dyDescent="0.2">
      <c r="M9" s="33" t="s">
        <v>3</v>
      </c>
      <c r="Q9" s="145"/>
      <c r="R9" s="145"/>
      <c r="S9" s="145"/>
      <c r="T9" s="145"/>
      <c r="U9" s="145"/>
      <c r="V9" s="145"/>
      <c r="W9" s="145"/>
      <c r="X9" s="145"/>
      <c r="Y9" s="145"/>
      <c r="Z9" s="145"/>
      <c r="AA9" s="145"/>
      <c r="AB9" s="145"/>
      <c r="AC9" s="145"/>
      <c r="AD9" s="145"/>
      <c r="AE9" s="145"/>
      <c r="AF9" s="145"/>
      <c r="AG9" s="145"/>
      <c r="AH9" s="35"/>
      <c r="AI9" s="35"/>
      <c r="AJ9" s="35"/>
      <c r="AK9" s="35"/>
      <c r="AL9" s="35"/>
      <c r="AM9" s="35"/>
      <c r="AN9" s="35"/>
      <c r="AO9" s="35"/>
    </row>
    <row r="10" spans="1:47" s="33" customFormat="1" ht="25.5" customHeight="1" x14ac:dyDescent="0.2"/>
    <row r="11" spans="1:47" s="33" customFormat="1" ht="19" x14ac:dyDescent="0.2">
      <c r="C11" s="34" t="s">
        <v>62</v>
      </c>
      <c r="E11" s="146"/>
      <c r="F11" s="146"/>
      <c r="G11" s="33" t="s">
        <v>55</v>
      </c>
      <c r="H11" s="146"/>
      <c r="I11" s="146"/>
      <c r="J11" s="33" t="s">
        <v>56</v>
      </c>
      <c r="N11" s="146"/>
      <c r="O11" s="146"/>
      <c r="P11" s="33" t="s">
        <v>55</v>
      </c>
      <c r="Q11" s="146"/>
      <c r="R11" s="146"/>
      <c r="S11" s="33" t="s">
        <v>57</v>
      </c>
      <c r="W11" s="147" t="s">
        <v>58</v>
      </c>
      <c r="X11" s="147"/>
      <c r="Y11" s="146"/>
      <c r="Z11" s="146"/>
      <c r="AA11" s="33" t="s">
        <v>59</v>
      </c>
    </row>
    <row r="12" spans="1:47" s="33" customFormat="1" ht="19" x14ac:dyDescent="0.2"/>
    <row r="13" spans="1:47" s="33" customFormat="1" ht="21" customHeight="1" x14ac:dyDescent="0.2">
      <c r="B13" s="77" t="s">
        <v>92</v>
      </c>
      <c r="C13" s="138" t="s">
        <v>106</v>
      </c>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9"/>
    </row>
    <row r="14" spans="1:47" ht="18.75" customHeight="1" x14ac:dyDescent="0.2">
      <c r="B14" s="78" t="s">
        <v>93</v>
      </c>
      <c r="C14" s="140" t="s">
        <v>94</v>
      </c>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1"/>
    </row>
    <row r="15" spans="1:47" ht="18.75" customHeight="1" x14ac:dyDescent="0.2">
      <c r="B15" s="79" t="s">
        <v>92</v>
      </c>
      <c r="C15" s="140" t="s">
        <v>129</v>
      </c>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1"/>
    </row>
    <row r="16" spans="1:47" ht="18.75" customHeight="1" x14ac:dyDescent="0.2">
      <c r="B16" s="79" t="s">
        <v>92</v>
      </c>
      <c r="C16" s="140" t="s">
        <v>104</v>
      </c>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1"/>
    </row>
    <row r="17" spans="2:48" ht="18.75" customHeight="1" x14ac:dyDescent="0.2">
      <c r="B17" s="78" t="s">
        <v>95</v>
      </c>
      <c r="C17" s="140" t="s">
        <v>105</v>
      </c>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1"/>
    </row>
    <row r="18" spans="2:48" ht="18.75" customHeight="1" x14ac:dyDescent="0.2">
      <c r="B18" s="78" t="s">
        <v>96</v>
      </c>
      <c r="C18" s="140" t="s">
        <v>130</v>
      </c>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1"/>
    </row>
    <row r="19" spans="2:48" ht="18.75" customHeight="1" x14ac:dyDescent="0.2">
      <c r="B19" s="79" t="s">
        <v>92</v>
      </c>
      <c r="C19" s="140" t="s">
        <v>131</v>
      </c>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1"/>
    </row>
    <row r="20" spans="2:48" ht="18.75" customHeight="1" x14ac:dyDescent="0.2">
      <c r="B20" s="78" t="s">
        <v>97</v>
      </c>
      <c r="C20" s="140" t="s">
        <v>132</v>
      </c>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1"/>
    </row>
    <row r="21" spans="2:48" ht="18.75" customHeight="1" x14ac:dyDescent="0.2">
      <c r="B21" s="98" t="s">
        <v>98</v>
      </c>
      <c r="C21" s="140" t="s">
        <v>133</v>
      </c>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1"/>
    </row>
    <row r="22" spans="2:48" ht="18.75" customHeight="1" x14ac:dyDescent="0.2">
      <c r="B22" s="98"/>
      <c r="C22" s="140" t="s">
        <v>134</v>
      </c>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1"/>
    </row>
    <row r="23" spans="2:48" ht="18.75" customHeight="1" x14ac:dyDescent="0.2">
      <c r="B23" s="78" t="s">
        <v>135</v>
      </c>
      <c r="C23" s="140" t="s">
        <v>136</v>
      </c>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1"/>
    </row>
    <row r="24" spans="2:48" ht="18.75" customHeight="1" x14ac:dyDescent="0.2">
      <c r="B24" s="78"/>
      <c r="C24" s="140" t="s">
        <v>137</v>
      </c>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1"/>
    </row>
    <row r="25" spans="2:48" ht="18.75" customHeight="1" x14ac:dyDescent="0.2">
      <c r="B25" s="98" t="s">
        <v>99</v>
      </c>
      <c r="C25" s="140" t="s">
        <v>144</v>
      </c>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1"/>
    </row>
    <row r="26" spans="2:48" ht="18.75" customHeight="1" x14ac:dyDescent="0.2">
      <c r="B26" s="78"/>
      <c r="C26" s="140" t="s">
        <v>145</v>
      </c>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1"/>
    </row>
    <row r="27" spans="2:48" ht="18.75" customHeight="1" x14ac:dyDescent="0.2">
      <c r="B27" s="79" t="s">
        <v>92</v>
      </c>
      <c r="C27" s="140" t="s">
        <v>138</v>
      </c>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1"/>
    </row>
    <row r="28" spans="2:48" ht="18.75" customHeight="1" x14ac:dyDescent="0.2">
      <c r="B28" s="79" t="s">
        <v>92</v>
      </c>
      <c r="C28" s="140" t="s">
        <v>188</v>
      </c>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1"/>
    </row>
    <row r="29" spans="2:48" ht="10" customHeight="1" x14ac:dyDescent="0.2">
      <c r="B29" s="80" t="s">
        <v>92</v>
      </c>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50"/>
    </row>
    <row r="30" spans="2:48" ht="18" customHeight="1" x14ac:dyDescent="0.2">
      <c r="AV30" s="99"/>
    </row>
    <row r="31" spans="2:48" ht="15.75" customHeight="1" x14ac:dyDescent="0.2">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99"/>
    </row>
    <row r="32" spans="2:48" ht="14" x14ac:dyDescent="0.2">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99"/>
    </row>
    <row r="33" spans="3:48" ht="14" x14ac:dyDescent="0.2">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99"/>
    </row>
  </sheetData>
  <mergeCells count="36">
    <mergeCell ref="C31:AU31"/>
    <mergeCell ref="C32:AU32"/>
    <mergeCell ref="C33:AU33"/>
    <mergeCell ref="C28:AU28"/>
    <mergeCell ref="C29:AU29"/>
    <mergeCell ref="A2:AU2"/>
    <mergeCell ref="Q7:AO7"/>
    <mergeCell ref="Q9:AG9"/>
    <mergeCell ref="E11:F11"/>
    <mergeCell ref="H11:I11"/>
    <mergeCell ref="Q11:R11"/>
    <mergeCell ref="W11:X11"/>
    <mergeCell ref="Y11:Z11"/>
    <mergeCell ref="N11:O11"/>
    <mergeCell ref="V5:AN5"/>
    <mergeCell ref="C25:AU25"/>
    <mergeCell ref="C26:AU26"/>
    <mergeCell ref="C27:AU27"/>
    <mergeCell ref="C19:AU19"/>
    <mergeCell ref="C20:AU20"/>
    <mergeCell ref="C21:AU21"/>
    <mergeCell ref="C22:AU22"/>
    <mergeCell ref="C23:AU23"/>
    <mergeCell ref="C15:AU15"/>
    <mergeCell ref="C16:AU16"/>
    <mergeCell ref="C17:AU17"/>
    <mergeCell ref="C18:AU18"/>
    <mergeCell ref="C24:AU24"/>
    <mergeCell ref="C13:AU13"/>
    <mergeCell ref="C14:AU14"/>
    <mergeCell ref="H5:I5"/>
    <mergeCell ref="L5:M5"/>
    <mergeCell ref="J5:K5"/>
    <mergeCell ref="N5:O5"/>
    <mergeCell ref="P5:Q5"/>
    <mergeCell ref="E5:G5"/>
  </mergeCells>
  <phoneticPr fontId="1"/>
  <printOptions horizontalCentered="1"/>
  <pageMargins left="0.74803149606299213" right="0.31496062992125984" top="0.74803149606299213" bottom="0.22" header="0.31496062992125984" footer="0.18"/>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39997558519241921"/>
  </sheetPr>
  <dimension ref="B1:P72"/>
  <sheetViews>
    <sheetView showGridLines="0" showZeros="0" view="pageBreakPreview" topLeftCell="B1" zoomScaleNormal="100" zoomScaleSheetLayoutView="100" workbookViewId="0">
      <selection activeCell="C16" sqref="C16:AU16"/>
    </sheetView>
  </sheetViews>
  <sheetFormatPr defaultColWidth="9" defaultRowHeight="13" x14ac:dyDescent="0.2"/>
  <cols>
    <col min="1" max="1" width="2.7265625" style="56" customWidth="1"/>
    <col min="2" max="2" width="2.26953125" style="87" customWidth="1"/>
    <col min="3" max="3" width="11.08984375" style="56" customWidth="1"/>
    <col min="4" max="4" width="13.36328125" style="56" customWidth="1"/>
    <col min="5" max="5" width="3.36328125" style="56" bestFit="1" customWidth="1"/>
    <col min="6" max="6" width="10.6328125" style="56" customWidth="1"/>
    <col min="7" max="7" width="14.7265625" style="56" customWidth="1"/>
    <col min="8" max="8" width="33.6328125" style="56" customWidth="1"/>
    <col min="9" max="9" width="26.36328125" style="56" customWidth="1"/>
    <col min="10" max="10" width="14.453125" style="56" customWidth="1"/>
    <col min="11" max="12" width="15.6328125" style="56" customWidth="1"/>
    <col min="13" max="13" width="5.26953125" style="56" customWidth="1"/>
    <col min="14" max="14" width="8.7265625" style="56" customWidth="1"/>
    <col min="15" max="16384" width="9" style="56"/>
  </cols>
  <sheetData>
    <row r="1" spans="2:16" ht="32.25" customHeight="1" x14ac:dyDescent="0.2">
      <c r="C1" s="69"/>
    </row>
    <row r="2" spans="2:16" ht="21" customHeight="1" x14ac:dyDescent="0.3">
      <c r="C2" s="109" t="s">
        <v>88</v>
      </c>
      <c r="G2" s="68" t="s">
        <v>87</v>
      </c>
      <c r="H2" s="110" t="s">
        <v>161</v>
      </c>
      <c r="M2" s="64"/>
    </row>
    <row r="3" spans="2:16" ht="8.25" customHeight="1" x14ac:dyDescent="0.2">
      <c r="I3" s="66"/>
      <c r="M3" s="64"/>
    </row>
    <row r="4" spans="2:16" ht="21" customHeight="1" x14ac:dyDescent="0.2">
      <c r="F4" s="67"/>
      <c r="G4" s="111" t="s">
        <v>86</v>
      </c>
      <c r="H4" s="133">
        <f>SUM(D8:D60)</f>
        <v>0</v>
      </c>
      <c r="I4" s="66"/>
      <c r="M4" s="64"/>
    </row>
    <row r="5" spans="2:16" ht="18" customHeight="1" x14ac:dyDescent="0.2">
      <c r="M5" s="64"/>
    </row>
    <row r="6" spans="2:16" ht="18.75" customHeight="1" x14ac:dyDescent="0.2">
      <c r="C6" s="230" t="s">
        <v>85</v>
      </c>
      <c r="D6" s="232" t="s">
        <v>181</v>
      </c>
      <c r="E6" s="233"/>
      <c r="F6" s="229" t="s">
        <v>84</v>
      </c>
      <c r="G6" s="229" t="s">
        <v>83</v>
      </c>
      <c r="H6" s="236" t="s">
        <v>82</v>
      </c>
      <c r="I6" s="236"/>
      <c r="J6" s="236"/>
      <c r="K6" s="237" t="s">
        <v>179</v>
      </c>
      <c r="L6" s="229" t="s">
        <v>180</v>
      </c>
      <c r="M6" s="64"/>
      <c r="N6" s="65" t="s">
        <v>81</v>
      </c>
      <c r="O6" s="56">
        <f>SUMIF(F8:F60,N6,D8:D60)</f>
        <v>0</v>
      </c>
    </row>
    <row r="7" spans="2:16" ht="30" customHeight="1" x14ac:dyDescent="0.2">
      <c r="C7" s="231"/>
      <c r="D7" s="234"/>
      <c r="E7" s="235"/>
      <c r="F7" s="229"/>
      <c r="G7" s="229"/>
      <c r="H7" s="112" t="s">
        <v>91</v>
      </c>
      <c r="I7" s="113" t="s">
        <v>80</v>
      </c>
      <c r="J7" s="113" t="s">
        <v>178</v>
      </c>
      <c r="K7" s="238"/>
      <c r="L7" s="229"/>
      <c r="M7" s="64"/>
      <c r="N7" s="65" t="s">
        <v>79</v>
      </c>
      <c r="O7" s="56">
        <f>SUMIF(F8:F60,N7,D8:D60)</f>
        <v>0</v>
      </c>
    </row>
    <row r="8" spans="2:16" ht="23.25" customHeight="1" x14ac:dyDescent="0.2">
      <c r="B8" s="87">
        <v>1</v>
      </c>
      <c r="C8" s="63"/>
      <c r="D8" s="62"/>
      <c r="E8" s="60" t="s">
        <v>41</v>
      </c>
      <c r="F8" s="59"/>
      <c r="G8" s="91"/>
      <c r="H8" s="58"/>
      <c r="I8" s="58"/>
      <c r="J8" s="91"/>
      <c r="K8" s="72"/>
      <c r="L8" s="91"/>
      <c r="M8" s="64"/>
      <c r="N8" s="70">
        <f t="shared" ref="N8:N39" si="0">IF(D8&lt;&gt;"",1,0)</f>
        <v>0</v>
      </c>
      <c r="O8" s="70">
        <f t="shared" ref="O8:O39" si="1">IF(F8&lt;&gt;"",1,0)</f>
        <v>0</v>
      </c>
      <c r="P8" s="70" t="b">
        <f t="shared" ref="P8:P39" si="2">N8&lt;&gt;O8</f>
        <v>0</v>
      </c>
    </row>
    <row r="9" spans="2:16" ht="23.25" customHeight="1" x14ac:dyDescent="0.2">
      <c r="B9" s="87">
        <v>2</v>
      </c>
      <c r="C9" s="63"/>
      <c r="D9" s="62"/>
      <c r="E9" s="60"/>
      <c r="F9" s="59"/>
      <c r="G9" s="91"/>
      <c r="H9" s="58"/>
      <c r="I9" s="58"/>
      <c r="J9" s="91"/>
      <c r="K9" s="72"/>
      <c r="L9" s="91"/>
      <c r="M9" s="64"/>
      <c r="N9" s="70">
        <f t="shared" si="0"/>
        <v>0</v>
      </c>
      <c r="O9" s="70">
        <f t="shared" si="1"/>
        <v>0</v>
      </c>
      <c r="P9" s="70" t="b">
        <f t="shared" si="2"/>
        <v>0</v>
      </c>
    </row>
    <row r="10" spans="2:16" ht="23.25" customHeight="1" x14ac:dyDescent="0.2">
      <c r="B10" s="87">
        <v>3</v>
      </c>
      <c r="C10" s="63"/>
      <c r="D10" s="62"/>
      <c r="E10" s="60"/>
      <c r="F10" s="59"/>
      <c r="G10" s="91"/>
      <c r="H10" s="58"/>
      <c r="I10" s="58"/>
      <c r="J10" s="91"/>
      <c r="K10" s="72"/>
      <c r="L10" s="91"/>
      <c r="M10" s="64"/>
      <c r="N10" s="70">
        <f t="shared" si="0"/>
        <v>0</v>
      </c>
      <c r="O10" s="70">
        <f t="shared" si="1"/>
        <v>0</v>
      </c>
      <c r="P10" s="70" t="b">
        <f t="shared" si="2"/>
        <v>0</v>
      </c>
    </row>
    <row r="11" spans="2:16" ht="23.25" customHeight="1" x14ac:dyDescent="0.2">
      <c r="B11" s="87">
        <v>4</v>
      </c>
      <c r="C11" s="63"/>
      <c r="D11" s="62"/>
      <c r="E11" s="60"/>
      <c r="F11" s="59"/>
      <c r="G11" s="91"/>
      <c r="H11" s="58"/>
      <c r="I11" s="58"/>
      <c r="J11" s="91"/>
      <c r="K11" s="72"/>
      <c r="L11" s="91"/>
      <c r="M11" s="64"/>
      <c r="N11" s="70">
        <f t="shared" si="0"/>
        <v>0</v>
      </c>
      <c r="O11" s="70">
        <f t="shared" si="1"/>
        <v>0</v>
      </c>
      <c r="P11" s="70" t="b">
        <f t="shared" si="2"/>
        <v>0</v>
      </c>
    </row>
    <row r="12" spans="2:16" ht="23.25" customHeight="1" x14ac:dyDescent="0.2">
      <c r="B12" s="87">
        <v>5</v>
      </c>
      <c r="C12" s="63"/>
      <c r="D12" s="62"/>
      <c r="E12" s="60"/>
      <c r="F12" s="59"/>
      <c r="G12" s="91"/>
      <c r="H12" s="58"/>
      <c r="I12" s="58"/>
      <c r="J12" s="91"/>
      <c r="K12" s="72"/>
      <c r="L12" s="91"/>
      <c r="M12" s="64"/>
      <c r="N12" s="70">
        <f t="shared" si="0"/>
        <v>0</v>
      </c>
      <c r="O12" s="70">
        <f t="shared" si="1"/>
        <v>0</v>
      </c>
      <c r="P12" s="70" t="b">
        <f t="shared" si="2"/>
        <v>0</v>
      </c>
    </row>
    <row r="13" spans="2:16" ht="23.25" customHeight="1" x14ac:dyDescent="0.2">
      <c r="B13" s="87">
        <v>6</v>
      </c>
      <c r="C13" s="63"/>
      <c r="D13" s="62"/>
      <c r="E13" s="60"/>
      <c r="F13" s="59"/>
      <c r="G13" s="91"/>
      <c r="H13" s="58"/>
      <c r="I13" s="58"/>
      <c r="J13" s="91"/>
      <c r="K13" s="72"/>
      <c r="L13" s="91"/>
      <c r="M13" s="64"/>
      <c r="N13" s="70">
        <f t="shared" si="0"/>
        <v>0</v>
      </c>
      <c r="O13" s="70">
        <f t="shared" si="1"/>
        <v>0</v>
      </c>
      <c r="P13" s="70" t="b">
        <f t="shared" si="2"/>
        <v>0</v>
      </c>
    </row>
    <row r="14" spans="2:16" ht="23.25" customHeight="1" x14ac:dyDescent="0.2">
      <c r="B14" s="87">
        <v>7</v>
      </c>
      <c r="C14" s="63"/>
      <c r="D14" s="62"/>
      <c r="E14" s="60"/>
      <c r="F14" s="59"/>
      <c r="G14" s="91"/>
      <c r="H14" s="58"/>
      <c r="I14" s="58"/>
      <c r="J14" s="91"/>
      <c r="K14" s="72"/>
      <c r="L14" s="91"/>
      <c r="M14" s="64"/>
      <c r="N14" s="70">
        <f t="shared" si="0"/>
        <v>0</v>
      </c>
      <c r="O14" s="70">
        <f t="shared" si="1"/>
        <v>0</v>
      </c>
      <c r="P14" s="70" t="b">
        <f t="shared" si="2"/>
        <v>0</v>
      </c>
    </row>
    <row r="15" spans="2:16" ht="23.25" customHeight="1" x14ac:dyDescent="0.2">
      <c r="B15" s="87">
        <v>8</v>
      </c>
      <c r="C15" s="63"/>
      <c r="D15" s="62"/>
      <c r="E15" s="60"/>
      <c r="F15" s="59"/>
      <c r="G15" s="91"/>
      <c r="H15" s="58"/>
      <c r="I15" s="58"/>
      <c r="J15" s="91"/>
      <c r="K15" s="72"/>
      <c r="L15" s="91"/>
      <c r="M15" s="64"/>
      <c r="N15" s="70">
        <f t="shared" si="0"/>
        <v>0</v>
      </c>
      <c r="O15" s="70">
        <f t="shared" si="1"/>
        <v>0</v>
      </c>
      <c r="P15" s="70" t="b">
        <f t="shared" si="2"/>
        <v>0</v>
      </c>
    </row>
    <row r="16" spans="2:16" ht="23.25" customHeight="1" x14ac:dyDescent="0.2">
      <c r="B16" s="87">
        <v>9</v>
      </c>
      <c r="C16" s="63"/>
      <c r="D16" s="62"/>
      <c r="E16" s="60"/>
      <c r="F16" s="59"/>
      <c r="G16" s="91"/>
      <c r="H16" s="58"/>
      <c r="I16" s="58"/>
      <c r="J16" s="91"/>
      <c r="K16" s="72"/>
      <c r="L16" s="91"/>
      <c r="M16" s="64"/>
      <c r="N16" s="70">
        <f t="shared" si="0"/>
        <v>0</v>
      </c>
      <c r="O16" s="70">
        <f t="shared" si="1"/>
        <v>0</v>
      </c>
      <c r="P16" s="70" t="b">
        <f t="shared" si="2"/>
        <v>0</v>
      </c>
    </row>
    <row r="17" spans="2:16" ht="23.25" customHeight="1" x14ac:dyDescent="0.2">
      <c r="B17" s="87">
        <v>10</v>
      </c>
      <c r="C17" s="63"/>
      <c r="D17" s="62"/>
      <c r="E17" s="60"/>
      <c r="F17" s="59"/>
      <c r="G17" s="91"/>
      <c r="H17" s="58"/>
      <c r="I17" s="58"/>
      <c r="J17" s="91"/>
      <c r="K17" s="72"/>
      <c r="L17" s="91"/>
      <c r="M17" s="64"/>
      <c r="N17" s="70">
        <f t="shared" si="0"/>
        <v>0</v>
      </c>
      <c r="O17" s="70">
        <f t="shared" si="1"/>
        <v>0</v>
      </c>
      <c r="P17" s="70" t="b">
        <f t="shared" si="2"/>
        <v>0</v>
      </c>
    </row>
    <row r="18" spans="2:16" ht="23.25" customHeight="1" x14ac:dyDescent="0.2">
      <c r="B18" s="87">
        <v>11</v>
      </c>
      <c r="C18" s="63"/>
      <c r="D18" s="62"/>
      <c r="E18" s="60"/>
      <c r="F18" s="59"/>
      <c r="G18" s="91"/>
      <c r="H18" s="58"/>
      <c r="I18" s="58"/>
      <c r="J18" s="91"/>
      <c r="K18" s="72"/>
      <c r="L18" s="91"/>
      <c r="M18" s="64"/>
      <c r="N18" s="70">
        <f t="shared" si="0"/>
        <v>0</v>
      </c>
      <c r="O18" s="70">
        <f t="shared" si="1"/>
        <v>0</v>
      </c>
      <c r="P18" s="70" t="b">
        <f t="shared" si="2"/>
        <v>0</v>
      </c>
    </row>
    <row r="19" spans="2:16" ht="23.25" customHeight="1" x14ac:dyDescent="0.2">
      <c r="B19" s="87">
        <v>12</v>
      </c>
      <c r="C19" s="63"/>
      <c r="D19" s="62"/>
      <c r="E19" s="60"/>
      <c r="F19" s="59"/>
      <c r="G19" s="91"/>
      <c r="H19" s="58"/>
      <c r="I19" s="58"/>
      <c r="J19" s="91"/>
      <c r="K19" s="72"/>
      <c r="L19" s="91"/>
      <c r="M19" s="61"/>
      <c r="N19" s="70">
        <f t="shared" si="0"/>
        <v>0</v>
      </c>
      <c r="O19" s="70">
        <f t="shared" si="1"/>
        <v>0</v>
      </c>
      <c r="P19" s="70" t="b">
        <f t="shared" si="2"/>
        <v>0</v>
      </c>
    </row>
    <row r="20" spans="2:16" ht="23.25" customHeight="1" x14ac:dyDescent="0.2">
      <c r="B20" s="87">
        <v>13</v>
      </c>
      <c r="C20" s="63"/>
      <c r="D20" s="62"/>
      <c r="E20" s="60"/>
      <c r="F20" s="59"/>
      <c r="G20" s="91"/>
      <c r="H20" s="58"/>
      <c r="I20" s="58"/>
      <c r="J20" s="91"/>
      <c r="K20" s="72"/>
      <c r="L20" s="91"/>
      <c r="M20" s="61"/>
      <c r="N20" s="70">
        <f t="shared" si="0"/>
        <v>0</v>
      </c>
      <c r="O20" s="70">
        <f t="shared" si="1"/>
        <v>0</v>
      </c>
      <c r="P20" s="70" t="b">
        <f t="shared" si="2"/>
        <v>0</v>
      </c>
    </row>
    <row r="21" spans="2:16" ht="23.25" customHeight="1" x14ac:dyDescent="0.2">
      <c r="B21" s="87">
        <v>14</v>
      </c>
      <c r="C21" s="63"/>
      <c r="D21" s="62"/>
      <c r="E21" s="60"/>
      <c r="F21" s="59"/>
      <c r="G21" s="91"/>
      <c r="H21" s="58"/>
      <c r="I21" s="58"/>
      <c r="J21" s="91"/>
      <c r="K21" s="72"/>
      <c r="L21" s="91"/>
      <c r="M21" s="61"/>
      <c r="N21" s="70">
        <f t="shared" si="0"/>
        <v>0</v>
      </c>
      <c r="O21" s="70">
        <f t="shared" si="1"/>
        <v>0</v>
      </c>
      <c r="P21" s="70" t="b">
        <f t="shared" si="2"/>
        <v>0</v>
      </c>
    </row>
    <row r="22" spans="2:16" ht="23.25" customHeight="1" x14ac:dyDescent="0.2">
      <c r="B22" s="87">
        <v>15</v>
      </c>
      <c r="C22" s="63"/>
      <c r="D22" s="62"/>
      <c r="E22" s="60"/>
      <c r="F22" s="59"/>
      <c r="G22" s="91"/>
      <c r="H22" s="58"/>
      <c r="I22" s="58"/>
      <c r="J22" s="91"/>
      <c r="K22" s="72"/>
      <c r="L22" s="91"/>
      <c r="M22" s="61"/>
      <c r="N22" s="70">
        <f t="shared" si="0"/>
        <v>0</v>
      </c>
      <c r="O22" s="70">
        <f t="shared" si="1"/>
        <v>0</v>
      </c>
      <c r="P22" s="70" t="b">
        <f t="shared" si="2"/>
        <v>0</v>
      </c>
    </row>
    <row r="23" spans="2:16" ht="23.25" customHeight="1" x14ac:dyDescent="0.2">
      <c r="B23" s="87">
        <v>16</v>
      </c>
      <c r="C23" s="63"/>
      <c r="D23" s="62"/>
      <c r="E23" s="60"/>
      <c r="F23" s="59"/>
      <c r="G23" s="91"/>
      <c r="H23" s="58"/>
      <c r="I23" s="58"/>
      <c r="J23" s="91"/>
      <c r="K23" s="72"/>
      <c r="L23" s="91"/>
      <c r="M23" s="61"/>
      <c r="N23" s="70">
        <f t="shared" si="0"/>
        <v>0</v>
      </c>
      <c r="O23" s="70">
        <f t="shared" si="1"/>
        <v>0</v>
      </c>
      <c r="P23" s="70" t="b">
        <f t="shared" si="2"/>
        <v>0</v>
      </c>
    </row>
    <row r="24" spans="2:16" ht="23.25" customHeight="1" x14ac:dyDescent="0.2">
      <c r="B24" s="87">
        <v>17</v>
      </c>
      <c r="C24" s="63"/>
      <c r="D24" s="62"/>
      <c r="E24" s="60"/>
      <c r="F24" s="59"/>
      <c r="G24" s="91"/>
      <c r="H24" s="58"/>
      <c r="I24" s="58"/>
      <c r="J24" s="91"/>
      <c r="K24" s="72"/>
      <c r="L24" s="91"/>
      <c r="M24" s="61"/>
      <c r="N24" s="70">
        <f t="shared" si="0"/>
        <v>0</v>
      </c>
      <c r="O24" s="70">
        <f t="shared" si="1"/>
        <v>0</v>
      </c>
      <c r="P24" s="70" t="b">
        <f t="shared" si="2"/>
        <v>0</v>
      </c>
    </row>
    <row r="25" spans="2:16" ht="23.25" customHeight="1" x14ac:dyDescent="0.2">
      <c r="B25" s="87">
        <v>18</v>
      </c>
      <c r="C25" s="63"/>
      <c r="D25" s="62"/>
      <c r="E25" s="60"/>
      <c r="F25" s="59"/>
      <c r="G25" s="91"/>
      <c r="H25" s="58"/>
      <c r="I25" s="58"/>
      <c r="J25" s="91"/>
      <c r="K25" s="72"/>
      <c r="L25" s="91"/>
      <c r="M25" s="61"/>
      <c r="N25" s="70">
        <f t="shared" si="0"/>
        <v>0</v>
      </c>
      <c r="O25" s="70">
        <f t="shared" si="1"/>
        <v>0</v>
      </c>
      <c r="P25" s="70" t="b">
        <f t="shared" si="2"/>
        <v>0</v>
      </c>
    </row>
    <row r="26" spans="2:16" ht="23.25" customHeight="1" x14ac:dyDescent="0.2">
      <c r="B26" s="87">
        <v>19</v>
      </c>
      <c r="C26" s="63"/>
      <c r="D26" s="62"/>
      <c r="E26" s="60"/>
      <c r="F26" s="59"/>
      <c r="G26" s="91"/>
      <c r="H26" s="58"/>
      <c r="I26" s="58"/>
      <c r="J26" s="91"/>
      <c r="K26" s="72"/>
      <c r="L26" s="91"/>
      <c r="M26" s="61"/>
      <c r="N26" s="70">
        <f t="shared" si="0"/>
        <v>0</v>
      </c>
      <c r="O26" s="70">
        <f t="shared" si="1"/>
        <v>0</v>
      </c>
      <c r="P26" s="70" t="b">
        <f t="shared" si="2"/>
        <v>0</v>
      </c>
    </row>
    <row r="27" spans="2:16" ht="23.25" customHeight="1" x14ac:dyDescent="0.2">
      <c r="B27" s="87">
        <v>20</v>
      </c>
      <c r="C27" s="63"/>
      <c r="D27" s="62"/>
      <c r="E27" s="60"/>
      <c r="F27" s="59"/>
      <c r="G27" s="91"/>
      <c r="H27" s="58"/>
      <c r="I27" s="58"/>
      <c r="J27" s="91"/>
      <c r="K27" s="72"/>
      <c r="L27" s="91"/>
      <c r="M27" s="61"/>
      <c r="N27" s="70">
        <f t="shared" si="0"/>
        <v>0</v>
      </c>
      <c r="O27" s="70">
        <f t="shared" si="1"/>
        <v>0</v>
      </c>
      <c r="P27" s="70" t="b">
        <f t="shared" si="2"/>
        <v>0</v>
      </c>
    </row>
    <row r="28" spans="2:16" ht="23.25" customHeight="1" x14ac:dyDescent="0.2">
      <c r="B28" s="87">
        <v>21</v>
      </c>
      <c r="C28" s="63"/>
      <c r="D28" s="62"/>
      <c r="E28" s="60"/>
      <c r="F28" s="59"/>
      <c r="G28" s="91"/>
      <c r="H28" s="58"/>
      <c r="I28" s="58"/>
      <c r="J28" s="91"/>
      <c r="K28" s="72"/>
      <c r="L28" s="91"/>
      <c r="M28" s="61"/>
      <c r="N28" s="70">
        <f t="shared" si="0"/>
        <v>0</v>
      </c>
      <c r="O28" s="70">
        <f t="shared" si="1"/>
        <v>0</v>
      </c>
      <c r="P28" s="70" t="b">
        <f t="shared" si="2"/>
        <v>0</v>
      </c>
    </row>
    <row r="29" spans="2:16" ht="23.25" customHeight="1" x14ac:dyDescent="0.2">
      <c r="B29" s="87">
        <v>22</v>
      </c>
      <c r="C29" s="63"/>
      <c r="D29" s="62"/>
      <c r="E29" s="60"/>
      <c r="F29" s="59"/>
      <c r="G29" s="91"/>
      <c r="H29" s="58"/>
      <c r="I29" s="58"/>
      <c r="J29" s="91"/>
      <c r="K29" s="72"/>
      <c r="L29" s="91"/>
      <c r="M29" s="61"/>
      <c r="N29" s="70">
        <f t="shared" si="0"/>
        <v>0</v>
      </c>
      <c r="O29" s="70">
        <f t="shared" si="1"/>
        <v>0</v>
      </c>
      <c r="P29" s="70" t="b">
        <f t="shared" si="2"/>
        <v>0</v>
      </c>
    </row>
    <row r="30" spans="2:16" ht="23.25" customHeight="1" x14ac:dyDescent="0.2">
      <c r="B30" s="87">
        <v>23</v>
      </c>
      <c r="C30" s="63"/>
      <c r="D30" s="62"/>
      <c r="E30" s="60"/>
      <c r="F30" s="59"/>
      <c r="G30" s="91"/>
      <c r="H30" s="58"/>
      <c r="I30" s="58"/>
      <c r="J30" s="91"/>
      <c r="K30" s="72"/>
      <c r="L30" s="91"/>
      <c r="M30" s="61"/>
      <c r="N30" s="70">
        <f t="shared" si="0"/>
        <v>0</v>
      </c>
      <c r="O30" s="70">
        <f t="shared" si="1"/>
        <v>0</v>
      </c>
      <c r="P30" s="70" t="b">
        <f t="shared" si="2"/>
        <v>0</v>
      </c>
    </row>
    <row r="31" spans="2:16" ht="23.25" customHeight="1" x14ac:dyDescent="0.2">
      <c r="B31" s="87">
        <v>24</v>
      </c>
      <c r="C31" s="63"/>
      <c r="D31" s="62"/>
      <c r="E31" s="60"/>
      <c r="F31" s="59"/>
      <c r="G31" s="91"/>
      <c r="H31" s="58"/>
      <c r="I31" s="58"/>
      <c r="J31" s="91"/>
      <c r="K31" s="72"/>
      <c r="L31" s="91"/>
      <c r="M31" s="61"/>
      <c r="N31" s="70">
        <f t="shared" si="0"/>
        <v>0</v>
      </c>
      <c r="O31" s="70">
        <f t="shared" si="1"/>
        <v>0</v>
      </c>
      <c r="P31" s="70" t="b">
        <f t="shared" si="2"/>
        <v>0</v>
      </c>
    </row>
    <row r="32" spans="2:16" ht="23.25" customHeight="1" x14ac:dyDescent="0.2">
      <c r="B32" s="87">
        <v>25</v>
      </c>
      <c r="C32" s="63"/>
      <c r="D32" s="62"/>
      <c r="E32" s="60"/>
      <c r="F32" s="59"/>
      <c r="G32" s="91"/>
      <c r="H32" s="58"/>
      <c r="I32" s="58"/>
      <c r="J32" s="91"/>
      <c r="K32" s="72"/>
      <c r="L32" s="91"/>
      <c r="M32" s="61"/>
      <c r="N32" s="70">
        <f t="shared" si="0"/>
        <v>0</v>
      </c>
      <c r="O32" s="70">
        <f t="shared" si="1"/>
        <v>0</v>
      </c>
      <c r="P32" s="70" t="b">
        <f t="shared" si="2"/>
        <v>0</v>
      </c>
    </row>
    <row r="33" spans="2:16" ht="23.25" customHeight="1" x14ac:dyDescent="0.2">
      <c r="B33" s="87">
        <v>26</v>
      </c>
      <c r="C33" s="63"/>
      <c r="D33" s="62"/>
      <c r="E33" s="60"/>
      <c r="F33" s="59"/>
      <c r="G33" s="91"/>
      <c r="H33" s="58"/>
      <c r="I33" s="58"/>
      <c r="J33" s="91"/>
      <c r="K33" s="72"/>
      <c r="L33" s="91"/>
      <c r="M33" s="61"/>
      <c r="N33" s="70">
        <f t="shared" si="0"/>
        <v>0</v>
      </c>
      <c r="O33" s="70">
        <f t="shared" si="1"/>
        <v>0</v>
      </c>
      <c r="P33" s="70" t="b">
        <f t="shared" si="2"/>
        <v>0</v>
      </c>
    </row>
    <row r="34" spans="2:16" ht="23.25" customHeight="1" x14ac:dyDescent="0.2">
      <c r="B34" s="87">
        <v>27</v>
      </c>
      <c r="C34" s="63"/>
      <c r="D34" s="62"/>
      <c r="E34" s="60"/>
      <c r="F34" s="59"/>
      <c r="G34" s="91"/>
      <c r="H34" s="58"/>
      <c r="I34" s="58"/>
      <c r="J34" s="91"/>
      <c r="K34" s="72"/>
      <c r="L34" s="91"/>
      <c r="M34" s="61"/>
      <c r="N34" s="70">
        <f t="shared" si="0"/>
        <v>0</v>
      </c>
      <c r="O34" s="70">
        <f t="shared" si="1"/>
        <v>0</v>
      </c>
      <c r="P34" s="70" t="b">
        <f t="shared" si="2"/>
        <v>0</v>
      </c>
    </row>
    <row r="35" spans="2:16" ht="23.25" customHeight="1" x14ac:dyDescent="0.2">
      <c r="B35" s="87">
        <v>28</v>
      </c>
      <c r="C35" s="63"/>
      <c r="D35" s="62"/>
      <c r="E35" s="60"/>
      <c r="F35" s="59"/>
      <c r="G35" s="91"/>
      <c r="H35" s="58"/>
      <c r="I35" s="58"/>
      <c r="J35" s="91"/>
      <c r="K35" s="72"/>
      <c r="L35" s="91"/>
      <c r="M35" s="61"/>
      <c r="N35" s="70">
        <f t="shared" si="0"/>
        <v>0</v>
      </c>
      <c r="O35" s="70">
        <f t="shared" si="1"/>
        <v>0</v>
      </c>
      <c r="P35" s="70" t="b">
        <f t="shared" si="2"/>
        <v>0</v>
      </c>
    </row>
    <row r="36" spans="2:16" ht="23.25" customHeight="1" x14ac:dyDescent="0.2">
      <c r="B36" s="87">
        <v>29</v>
      </c>
      <c r="C36" s="63"/>
      <c r="D36" s="62"/>
      <c r="E36" s="60"/>
      <c r="F36" s="59"/>
      <c r="G36" s="91"/>
      <c r="H36" s="58"/>
      <c r="I36" s="58"/>
      <c r="J36" s="91"/>
      <c r="K36" s="72"/>
      <c r="L36" s="91"/>
      <c r="M36" s="61"/>
      <c r="N36" s="70">
        <f t="shared" si="0"/>
        <v>0</v>
      </c>
      <c r="O36" s="70">
        <f t="shared" si="1"/>
        <v>0</v>
      </c>
      <c r="P36" s="70" t="b">
        <f t="shared" si="2"/>
        <v>0</v>
      </c>
    </row>
    <row r="37" spans="2:16" ht="23.25" customHeight="1" x14ac:dyDescent="0.2">
      <c r="B37" s="87">
        <v>30</v>
      </c>
      <c r="C37" s="63"/>
      <c r="D37" s="62"/>
      <c r="E37" s="60"/>
      <c r="F37" s="59"/>
      <c r="G37" s="91"/>
      <c r="H37" s="58"/>
      <c r="I37" s="58"/>
      <c r="J37" s="91"/>
      <c r="K37" s="72"/>
      <c r="L37" s="91"/>
      <c r="M37" s="61"/>
      <c r="N37" s="70">
        <f t="shared" si="0"/>
        <v>0</v>
      </c>
      <c r="O37" s="70">
        <f t="shared" si="1"/>
        <v>0</v>
      </c>
      <c r="P37" s="70" t="b">
        <f t="shared" si="2"/>
        <v>0</v>
      </c>
    </row>
    <row r="38" spans="2:16" ht="23.25" customHeight="1" x14ac:dyDescent="0.2">
      <c r="B38" s="87">
        <v>31</v>
      </c>
      <c r="C38" s="63"/>
      <c r="D38" s="62"/>
      <c r="E38" s="60"/>
      <c r="F38" s="59"/>
      <c r="G38" s="91"/>
      <c r="H38" s="58"/>
      <c r="I38" s="58"/>
      <c r="J38" s="91"/>
      <c r="K38" s="72"/>
      <c r="L38" s="91"/>
      <c r="M38" s="61"/>
      <c r="N38" s="70">
        <f t="shared" si="0"/>
        <v>0</v>
      </c>
      <c r="O38" s="70">
        <f t="shared" si="1"/>
        <v>0</v>
      </c>
      <c r="P38" s="70" t="b">
        <f t="shared" si="2"/>
        <v>0</v>
      </c>
    </row>
    <row r="39" spans="2:16" ht="23.25" customHeight="1" x14ac:dyDescent="0.2">
      <c r="B39" s="87">
        <v>32</v>
      </c>
      <c r="C39" s="63"/>
      <c r="D39" s="62"/>
      <c r="E39" s="60"/>
      <c r="F39" s="59"/>
      <c r="G39" s="91"/>
      <c r="H39" s="58"/>
      <c r="I39" s="58"/>
      <c r="J39" s="91"/>
      <c r="K39" s="72"/>
      <c r="L39" s="91"/>
      <c r="M39" s="61"/>
      <c r="N39" s="70">
        <f t="shared" si="0"/>
        <v>0</v>
      </c>
      <c r="O39" s="70">
        <f t="shared" si="1"/>
        <v>0</v>
      </c>
      <c r="P39" s="70" t="b">
        <f t="shared" si="2"/>
        <v>0</v>
      </c>
    </row>
    <row r="40" spans="2:16" ht="23.25" customHeight="1" x14ac:dyDescent="0.2">
      <c r="B40" s="87">
        <v>33</v>
      </c>
      <c r="C40" s="63"/>
      <c r="D40" s="62"/>
      <c r="E40" s="60"/>
      <c r="F40" s="59"/>
      <c r="G40" s="91"/>
      <c r="H40" s="58"/>
      <c r="I40" s="58"/>
      <c r="J40" s="91"/>
      <c r="K40" s="72"/>
      <c r="L40" s="91"/>
      <c r="M40" s="61"/>
      <c r="N40" s="70">
        <f t="shared" ref="N40:N60" si="3">IF(D40&lt;&gt;"",1,0)</f>
        <v>0</v>
      </c>
      <c r="O40" s="70">
        <f t="shared" ref="O40:O60" si="4">IF(F40&lt;&gt;"",1,0)</f>
        <v>0</v>
      </c>
      <c r="P40" s="70" t="b">
        <f t="shared" ref="P40:P60" si="5">N40&lt;&gt;O40</f>
        <v>0</v>
      </c>
    </row>
    <row r="41" spans="2:16" ht="23.25" customHeight="1" x14ac:dyDescent="0.2">
      <c r="B41" s="87">
        <v>34</v>
      </c>
      <c r="C41" s="63"/>
      <c r="D41" s="62"/>
      <c r="E41" s="60"/>
      <c r="F41" s="59"/>
      <c r="G41" s="91"/>
      <c r="H41" s="58"/>
      <c r="I41" s="58"/>
      <c r="J41" s="91"/>
      <c r="K41" s="72"/>
      <c r="L41" s="91"/>
      <c r="M41" s="61"/>
      <c r="N41" s="70">
        <f t="shared" si="3"/>
        <v>0</v>
      </c>
      <c r="O41" s="70">
        <f t="shared" si="4"/>
        <v>0</v>
      </c>
      <c r="P41" s="70" t="b">
        <f t="shared" si="5"/>
        <v>0</v>
      </c>
    </row>
    <row r="42" spans="2:16" ht="23.25" customHeight="1" x14ac:dyDescent="0.2">
      <c r="B42" s="87">
        <v>35</v>
      </c>
      <c r="C42" s="63"/>
      <c r="D42" s="62"/>
      <c r="E42" s="60"/>
      <c r="F42" s="59"/>
      <c r="G42" s="91"/>
      <c r="H42" s="58"/>
      <c r="I42" s="58"/>
      <c r="J42" s="91"/>
      <c r="K42" s="72"/>
      <c r="L42" s="91"/>
      <c r="M42" s="61"/>
      <c r="N42" s="70">
        <f t="shared" si="3"/>
        <v>0</v>
      </c>
      <c r="O42" s="70">
        <f t="shared" si="4"/>
        <v>0</v>
      </c>
      <c r="P42" s="70" t="b">
        <f t="shared" si="5"/>
        <v>0</v>
      </c>
    </row>
    <row r="43" spans="2:16" ht="23.25" customHeight="1" x14ac:dyDescent="0.2">
      <c r="B43" s="87">
        <v>36</v>
      </c>
      <c r="C43" s="63"/>
      <c r="D43" s="62"/>
      <c r="E43" s="60"/>
      <c r="F43" s="59"/>
      <c r="G43" s="91"/>
      <c r="H43" s="58"/>
      <c r="I43" s="58"/>
      <c r="J43" s="91"/>
      <c r="K43" s="72"/>
      <c r="L43" s="91"/>
      <c r="M43" s="61"/>
      <c r="N43" s="70">
        <f t="shared" si="3"/>
        <v>0</v>
      </c>
      <c r="O43" s="70">
        <f t="shared" si="4"/>
        <v>0</v>
      </c>
      <c r="P43" s="70" t="b">
        <f t="shared" si="5"/>
        <v>0</v>
      </c>
    </row>
    <row r="44" spans="2:16" ht="23.25" customHeight="1" x14ac:dyDescent="0.2">
      <c r="B44" s="87">
        <v>37</v>
      </c>
      <c r="C44" s="63"/>
      <c r="D44" s="62"/>
      <c r="E44" s="60"/>
      <c r="F44" s="59"/>
      <c r="G44" s="91"/>
      <c r="H44" s="58"/>
      <c r="I44" s="58"/>
      <c r="J44" s="91"/>
      <c r="K44" s="72"/>
      <c r="L44" s="91"/>
      <c r="M44" s="61"/>
      <c r="N44" s="70">
        <f t="shared" si="3"/>
        <v>0</v>
      </c>
      <c r="O44" s="70">
        <f t="shared" si="4"/>
        <v>0</v>
      </c>
      <c r="P44" s="70" t="b">
        <f t="shared" si="5"/>
        <v>0</v>
      </c>
    </row>
    <row r="45" spans="2:16" ht="23.25" customHeight="1" x14ac:dyDescent="0.2">
      <c r="B45" s="87">
        <v>38</v>
      </c>
      <c r="C45" s="63"/>
      <c r="D45" s="62"/>
      <c r="E45" s="60"/>
      <c r="F45" s="59"/>
      <c r="G45" s="91"/>
      <c r="H45" s="58"/>
      <c r="I45" s="58"/>
      <c r="J45" s="91"/>
      <c r="K45" s="72"/>
      <c r="L45" s="91"/>
      <c r="M45" s="61"/>
      <c r="N45" s="70">
        <f t="shared" si="3"/>
        <v>0</v>
      </c>
      <c r="O45" s="70">
        <f t="shared" si="4"/>
        <v>0</v>
      </c>
      <c r="P45" s="70" t="b">
        <f t="shared" si="5"/>
        <v>0</v>
      </c>
    </row>
    <row r="46" spans="2:16" ht="23.25" customHeight="1" x14ac:dyDescent="0.2">
      <c r="B46" s="87">
        <v>39</v>
      </c>
      <c r="C46" s="63"/>
      <c r="D46" s="62"/>
      <c r="E46" s="60"/>
      <c r="F46" s="59"/>
      <c r="G46" s="91"/>
      <c r="H46" s="58"/>
      <c r="I46" s="58"/>
      <c r="J46" s="91"/>
      <c r="K46" s="72"/>
      <c r="L46" s="91"/>
      <c r="M46" s="61"/>
      <c r="N46" s="70">
        <f t="shared" si="3"/>
        <v>0</v>
      </c>
      <c r="O46" s="70">
        <f t="shared" si="4"/>
        <v>0</v>
      </c>
      <c r="P46" s="70" t="b">
        <f t="shared" si="5"/>
        <v>0</v>
      </c>
    </row>
    <row r="47" spans="2:16" ht="23.25" customHeight="1" x14ac:dyDescent="0.2">
      <c r="B47" s="87">
        <v>40</v>
      </c>
      <c r="C47" s="63"/>
      <c r="D47" s="62"/>
      <c r="E47" s="60"/>
      <c r="F47" s="59"/>
      <c r="G47" s="91"/>
      <c r="H47" s="58"/>
      <c r="I47" s="58"/>
      <c r="J47" s="91"/>
      <c r="K47" s="72"/>
      <c r="L47" s="91"/>
      <c r="M47" s="61"/>
      <c r="N47" s="70">
        <f t="shared" si="3"/>
        <v>0</v>
      </c>
      <c r="O47" s="70">
        <f t="shared" si="4"/>
        <v>0</v>
      </c>
      <c r="P47" s="70" t="b">
        <f t="shared" si="5"/>
        <v>0</v>
      </c>
    </row>
    <row r="48" spans="2:16" ht="23.25" customHeight="1" x14ac:dyDescent="0.2">
      <c r="B48" s="87">
        <v>41</v>
      </c>
      <c r="C48" s="63"/>
      <c r="D48" s="62"/>
      <c r="E48" s="60"/>
      <c r="F48" s="59"/>
      <c r="G48" s="91"/>
      <c r="H48" s="58"/>
      <c r="I48" s="58"/>
      <c r="J48" s="91"/>
      <c r="K48" s="72"/>
      <c r="L48" s="91"/>
      <c r="M48" s="61"/>
      <c r="N48" s="70">
        <f t="shared" si="3"/>
        <v>0</v>
      </c>
      <c r="O48" s="70">
        <f t="shared" si="4"/>
        <v>0</v>
      </c>
      <c r="P48" s="70" t="b">
        <f t="shared" si="5"/>
        <v>0</v>
      </c>
    </row>
    <row r="49" spans="2:16" ht="23.25" customHeight="1" x14ac:dyDescent="0.2">
      <c r="B49" s="87">
        <v>42</v>
      </c>
      <c r="C49" s="63"/>
      <c r="D49" s="62"/>
      <c r="E49" s="60"/>
      <c r="F49" s="59"/>
      <c r="G49" s="91"/>
      <c r="H49" s="58"/>
      <c r="I49" s="58"/>
      <c r="J49" s="91"/>
      <c r="K49" s="72"/>
      <c r="L49" s="91"/>
      <c r="M49" s="61"/>
      <c r="N49" s="70">
        <f t="shared" si="3"/>
        <v>0</v>
      </c>
      <c r="O49" s="70">
        <f t="shared" si="4"/>
        <v>0</v>
      </c>
      <c r="P49" s="70" t="b">
        <f t="shared" si="5"/>
        <v>0</v>
      </c>
    </row>
    <row r="50" spans="2:16" ht="23.25" customHeight="1" x14ac:dyDescent="0.2">
      <c r="B50" s="87">
        <v>43</v>
      </c>
      <c r="C50" s="63"/>
      <c r="D50" s="62"/>
      <c r="E50" s="60"/>
      <c r="F50" s="59"/>
      <c r="G50" s="91"/>
      <c r="H50" s="58"/>
      <c r="I50" s="58"/>
      <c r="J50" s="91"/>
      <c r="K50" s="72"/>
      <c r="L50" s="91"/>
      <c r="M50" s="61"/>
      <c r="N50" s="70">
        <f t="shared" si="3"/>
        <v>0</v>
      </c>
      <c r="O50" s="70">
        <f t="shared" si="4"/>
        <v>0</v>
      </c>
      <c r="P50" s="70" t="b">
        <f t="shared" si="5"/>
        <v>0</v>
      </c>
    </row>
    <row r="51" spans="2:16" ht="23.25" customHeight="1" x14ac:dyDescent="0.2">
      <c r="B51" s="87">
        <v>44</v>
      </c>
      <c r="C51" s="63"/>
      <c r="D51" s="62"/>
      <c r="E51" s="60"/>
      <c r="F51" s="59"/>
      <c r="G51" s="91"/>
      <c r="H51" s="58"/>
      <c r="I51" s="58"/>
      <c r="J51" s="91"/>
      <c r="K51" s="72"/>
      <c r="L51" s="91"/>
      <c r="M51" s="61"/>
      <c r="N51" s="70">
        <f t="shared" si="3"/>
        <v>0</v>
      </c>
      <c r="O51" s="70">
        <f t="shared" si="4"/>
        <v>0</v>
      </c>
      <c r="P51" s="70" t="b">
        <f t="shared" si="5"/>
        <v>0</v>
      </c>
    </row>
    <row r="52" spans="2:16" ht="23.25" customHeight="1" x14ac:dyDescent="0.2">
      <c r="B52" s="87">
        <v>45</v>
      </c>
      <c r="C52" s="63"/>
      <c r="D52" s="62"/>
      <c r="E52" s="60"/>
      <c r="F52" s="59"/>
      <c r="G52" s="91"/>
      <c r="H52" s="58"/>
      <c r="I52" s="58"/>
      <c r="J52" s="91"/>
      <c r="K52" s="72"/>
      <c r="L52" s="91"/>
      <c r="M52" s="61"/>
      <c r="N52" s="70">
        <f t="shared" si="3"/>
        <v>0</v>
      </c>
      <c r="O52" s="70">
        <f t="shared" si="4"/>
        <v>0</v>
      </c>
      <c r="P52" s="70" t="b">
        <f t="shared" si="5"/>
        <v>0</v>
      </c>
    </row>
    <row r="53" spans="2:16" ht="23.25" customHeight="1" x14ac:dyDescent="0.2">
      <c r="B53" s="87">
        <v>46</v>
      </c>
      <c r="C53" s="63"/>
      <c r="D53" s="62"/>
      <c r="E53" s="60"/>
      <c r="F53" s="59"/>
      <c r="G53" s="91"/>
      <c r="H53" s="58"/>
      <c r="I53" s="58"/>
      <c r="J53" s="91"/>
      <c r="K53" s="72"/>
      <c r="L53" s="91"/>
      <c r="M53" s="61"/>
      <c r="N53" s="70">
        <f t="shared" si="3"/>
        <v>0</v>
      </c>
      <c r="O53" s="70">
        <f t="shared" si="4"/>
        <v>0</v>
      </c>
      <c r="P53" s="70" t="b">
        <f t="shared" si="5"/>
        <v>0</v>
      </c>
    </row>
    <row r="54" spans="2:16" ht="23.25" customHeight="1" x14ac:dyDescent="0.2">
      <c r="B54" s="87">
        <v>47</v>
      </c>
      <c r="C54" s="63"/>
      <c r="D54" s="62"/>
      <c r="E54" s="60"/>
      <c r="F54" s="59"/>
      <c r="G54" s="91"/>
      <c r="H54" s="58"/>
      <c r="I54" s="58"/>
      <c r="J54" s="91"/>
      <c r="K54" s="72"/>
      <c r="L54" s="91"/>
      <c r="M54" s="61"/>
      <c r="N54" s="70">
        <f t="shared" si="3"/>
        <v>0</v>
      </c>
      <c r="O54" s="70">
        <f t="shared" si="4"/>
        <v>0</v>
      </c>
      <c r="P54" s="70" t="b">
        <f t="shared" si="5"/>
        <v>0</v>
      </c>
    </row>
    <row r="55" spans="2:16" ht="23.25" customHeight="1" x14ac:dyDescent="0.2">
      <c r="B55" s="87">
        <v>48</v>
      </c>
      <c r="C55" s="63"/>
      <c r="D55" s="62"/>
      <c r="E55" s="60"/>
      <c r="F55" s="59"/>
      <c r="G55" s="91"/>
      <c r="H55" s="58"/>
      <c r="I55" s="58"/>
      <c r="J55" s="91"/>
      <c r="K55" s="72"/>
      <c r="L55" s="91"/>
      <c r="M55" s="57"/>
      <c r="N55" s="70">
        <f t="shared" si="3"/>
        <v>0</v>
      </c>
      <c r="O55" s="70">
        <f t="shared" si="4"/>
        <v>0</v>
      </c>
      <c r="P55" s="70" t="b">
        <f t="shared" si="5"/>
        <v>0</v>
      </c>
    </row>
    <row r="56" spans="2:16" ht="23.25" customHeight="1" x14ac:dyDescent="0.2">
      <c r="B56" s="87">
        <v>49</v>
      </c>
      <c r="C56" s="63"/>
      <c r="D56" s="62"/>
      <c r="E56" s="60"/>
      <c r="F56" s="59"/>
      <c r="G56" s="91"/>
      <c r="H56" s="58"/>
      <c r="I56" s="58"/>
      <c r="J56" s="91"/>
      <c r="K56" s="72"/>
      <c r="L56" s="91"/>
      <c r="M56" s="57"/>
      <c r="N56" s="70">
        <f t="shared" si="3"/>
        <v>0</v>
      </c>
      <c r="O56" s="70">
        <f t="shared" si="4"/>
        <v>0</v>
      </c>
      <c r="P56" s="70" t="b">
        <f t="shared" si="5"/>
        <v>0</v>
      </c>
    </row>
    <row r="57" spans="2:16" ht="23.25" customHeight="1" x14ac:dyDescent="0.2">
      <c r="B57" s="87">
        <v>50</v>
      </c>
      <c r="C57" s="63"/>
      <c r="D57" s="62"/>
      <c r="E57" s="60"/>
      <c r="F57" s="59"/>
      <c r="G57" s="91"/>
      <c r="H57" s="58"/>
      <c r="I57" s="58"/>
      <c r="J57" s="91"/>
      <c r="K57" s="72"/>
      <c r="L57" s="91"/>
      <c r="M57" s="57"/>
      <c r="N57" s="70">
        <f t="shared" si="3"/>
        <v>0</v>
      </c>
      <c r="O57" s="70">
        <f t="shared" si="4"/>
        <v>0</v>
      </c>
      <c r="P57" s="70" t="b">
        <f t="shared" si="5"/>
        <v>0</v>
      </c>
    </row>
    <row r="58" spans="2:16" ht="23.25" customHeight="1" x14ac:dyDescent="0.2">
      <c r="B58" s="87">
        <v>51</v>
      </c>
      <c r="C58" s="63"/>
      <c r="D58" s="62"/>
      <c r="E58" s="60"/>
      <c r="F58" s="59"/>
      <c r="G58" s="91"/>
      <c r="H58" s="58"/>
      <c r="I58" s="58"/>
      <c r="J58" s="91"/>
      <c r="K58" s="72"/>
      <c r="L58" s="91"/>
      <c r="M58" s="57"/>
      <c r="N58" s="70">
        <f t="shared" si="3"/>
        <v>0</v>
      </c>
      <c r="O58" s="70">
        <f t="shared" si="4"/>
        <v>0</v>
      </c>
      <c r="P58" s="70" t="b">
        <f t="shared" si="5"/>
        <v>0</v>
      </c>
    </row>
    <row r="59" spans="2:16" ht="23.25" customHeight="1" x14ac:dyDescent="0.2">
      <c r="B59" s="87">
        <v>52</v>
      </c>
      <c r="C59" s="63"/>
      <c r="D59" s="62"/>
      <c r="E59" s="60"/>
      <c r="F59" s="59"/>
      <c r="G59" s="91"/>
      <c r="H59" s="58"/>
      <c r="I59" s="58"/>
      <c r="J59" s="91"/>
      <c r="K59" s="72"/>
      <c r="L59" s="91"/>
      <c r="M59" s="57"/>
      <c r="N59" s="70">
        <f t="shared" si="3"/>
        <v>0</v>
      </c>
      <c r="O59" s="70">
        <f t="shared" si="4"/>
        <v>0</v>
      </c>
      <c r="P59" s="70" t="b">
        <f t="shared" si="5"/>
        <v>0</v>
      </c>
    </row>
    <row r="60" spans="2:16" ht="23.25" customHeight="1" x14ac:dyDescent="0.2">
      <c r="B60" s="87">
        <v>53</v>
      </c>
      <c r="C60" s="63"/>
      <c r="D60" s="62"/>
      <c r="E60" s="60"/>
      <c r="F60" s="59"/>
      <c r="G60" s="91"/>
      <c r="H60" s="58"/>
      <c r="I60" s="58"/>
      <c r="J60" s="91"/>
      <c r="K60" s="72"/>
      <c r="L60" s="91"/>
      <c r="M60" s="57"/>
      <c r="N60" s="70">
        <f t="shared" si="3"/>
        <v>0</v>
      </c>
      <c r="O60" s="70">
        <f t="shared" si="4"/>
        <v>0</v>
      </c>
      <c r="P60" s="70" t="b">
        <f t="shared" si="5"/>
        <v>0</v>
      </c>
    </row>
    <row r="61" spans="2:16" x14ac:dyDescent="0.2">
      <c r="M61" s="57"/>
    </row>
    <row r="62" spans="2:16" x14ac:dyDescent="0.2">
      <c r="M62" s="57"/>
    </row>
    <row r="63" spans="2:16" x14ac:dyDescent="0.2">
      <c r="M63" s="57"/>
    </row>
    <row r="64" spans="2:16" x14ac:dyDescent="0.2">
      <c r="M64" s="57"/>
    </row>
    <row r="65" spans="13:13" x14ac:dyDescent="0.2">
      <c r="M65" s="57"/>
    </row>
    <row r="66" spans="13:13" x14ac:dyDescent="0.2">
      <c r="M66" s="57"/>
    </row>
    <row r="67" spans="13:13" x14ac:dyDescent="0.2">
      <c r="M67" s="57"/>
    </row>
    <row r="68" spans="13:13" x14ac:dyDescent="0.2">
      <c r="M68" s="57"/>
    </row>
    <row r="69" spans="13:13" x14ac:dyDescent="0.2">
      <c r="M69" s="57"/>
    </row>
    <row r="70" spans="13:13" x14ac:dyDescent="0.2">
      <c r="M70" s="57"/>
    </row>
    <row r="71" spans="13:13" x14ac:dyDescent="0.2">
      <c r="M71" s="57"/>
    </row>
    <row r="72" spans="13:13" x14ac:dyDescent="0.2">
      <c r="M72" s="57"/>
    </row>
  </sheetData>
  <mergeCells count="7">
    <mergeCell ref="L6:L7"/>
    <mergeCell ref="C6:C7"/>
    <mergeCell ref="D6:E7"/>
    <mergeCell ref="F6:F7"/>
    <mergeCell ref="G6:G7"/>
    <mergeCell ref="H6:J6"/>
    <mergeCell ref="K6:K7"/>
  </mergeCells>
  <phoneticPr fontId="36"/>
  <conditionalFormatting sqref="F8">
    <cfRule type="expression" dxfId="16" priority="2">
      <formula>$P8=TRUE</formula>
    </cfRule>
  </conditionalFormatting>
  <conditionalFormatting sqref="F9:F60">
    <cfRule type="expression" dxfId="15"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rintOptions horizontalCentered="1"/>
  <pageMargins left="0.74803149606299213" right="0.31496062992125984" top="0.74803149606299213" bottom="0.23622047244094491" header="0.31496062992125984" footer="0.19685039370078741"/>
  <pageSetup paperSize="9" scale="85" fitToHeight="20" orientation="landscape" r:id="rId1"/>
  <headerFooter>
    <oddFooter>&amp;C&amp;20&amp;A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39997558519241921"/>
  </sheetPr>
  <dimension ref="B1:P72"/>
  <sheetViews>
    <sheetView showGridLines="0" showZeros="0" view="pageBreakPreview" topLeftCell="B1" zoomScaleNormal="100" zoomScaleSheetLayoutView="100" workbookViewId="0">
      <selection activeCell="C16" sqref="C16:AU16"/>
    </sheetView>
  </sheetViews>
  <sheetFormatPr defaultColWidth="9" defaultRowHeight="13" x14ac:dyDescent="0.2"/>
  <cols>
    <col min="1" max="1" width="2.7265625" style="56" customWidth="1"/>
    <col min="2" max="2" width="2.26953125" style="87" customWidth="1"/>
    <col min="3" max="3" width="11.08984375" style="56" customWidth="1"/>
    <col min="4" max="4" width="13.36328125" style="56" customWidth="1"/>
    <col min="5" max="5" width="3.36328125" style="56" bestFit="1" customWidth="1"/>
    <col min="6" max="6" width="10.6328125" style="56" customWidth="1"/>
    <col min="7" max="7" width="14.7265625" style="56" customWidth="1"/>
    <col min="8" max="8" width="33.6328125" style="56" customWidth="1"/>
    <col min="9" max="9" width="26.36328125" style="56" customWidth="1"/>
    <col min="10" max="10" width="14.453125" style="56" customWidth="1"/>
    <col min="11" max="12" width="15.6328125" style="56" customWidth="1"/>
    <col min="13" max="13" width="5.26953125" style="56" customWidth="1"/>
    <col min="14" max="14" width="8.7265625" style="56" customWidth="1"/>
    <col min="15" max="16384" width="9" style="56"/>
  </cols>
  <sheetData>
    <row r="1" spans="2:16" ht="32.25" customHeight="1" x14ac:dyDescent="0.2">
      <c r="C1" s="69"/>
    </row>
    <row r="2" spans="2:16" ht="21" customHeight="1" x14ac:dyDescent="0.3">
      <c r="C2" s="109" t="s">
        <v>88</v>
      </c>
      <c r="G2" s="68" t="s">
        <v>87</v>
      </c>
      <c r="H2" s="110" t="s">
        <v>162</v>
      </c>
      <c r="M2" s="64"/>
    </row>
    <row r="3" spans="2:16" ht="8.25" customHeight="1" x14ac:dyDescent="0.2">
      <c r="I3" s="66"/>
      <c r="M3" s="64"/>
    </row>
    <row r="4" spans="2:16" ht="21" customHeight="1" x14ac:dyDescent="0.2">
      <c r="F4" s="67"/>
      <c r="G4" s="111" t="s">
        <v>86</v>
      </c>
      <c r="H4" s="133">
        <f>SUM(D8:D60)</f>
        <v>0</v>
      </c>
      <c r="I4" s="66"/>
      <c r="M4" s="64"/>
    </row>
    <row r="5" spans="2:16" ht="18" customHeight="1" x14ac:dyDescent="0.2">
      <c r="M5" s="64"/>
    </row>
    <row r="6" spans="2:16" ht="18.75" customHeight="1" x14ac:dyDescent="0.2">
      <c r="C6" s="230" t="s">
        <v>85</v>
      </c>
      <c r="D6" s="232" t="s">
        <v>181</v>
      </c>
      <c r="E6" s="233"/>
      <c r="F6" s="229" t="s">
        <v>84</v>
      </c>
      <c r="G6" s="229" t="s">
        <v>83</v>
      </c>
      <c r="H6" s="236" t="s">
        <v>82</v>
      </c>
      <c r="I6" s="236"/>
      <c r="J6" s="236"/>
      <c r="K6" s="237" t="s">
        <v>179</v>
      </c>
      <c r="L6" s="229" t="s">
        <v>180</v>
      </c>
      <c r="M6" s="64"/>
      <c r="N6" s="65" t="s">
        <v>81</v>
      </c>
      <c r="O6" s="56">
        <f>SUMIF(F8:F60,N6,D8:D60)</f>
        <v>0</v>
      </c>
    </row>
    <row r="7" spans="2:16" ht="30" customHeight="1" x14ac:dyDescent="0.2">
      <c r="C7" s="231"/>
      <c r="D7" s="234"/>
      <c r="E7" s="235"/>
      <c r="F7" s="229"/>
      <c r="G7" s="229"/>
      <c r="H7" s="112" t="s">
        <v>91</v>
      </c>
      <c r="I7" s="113" t="s">
        <v>80</v>
      </c>
      <c r="J7" s="113" t="s">
        <v>178</v>
      </c>
      <c r="K7" s="238"/>
      <c r="L7" s="229"/>
      <c r="M7" s="64"/>
      <c r="N7" s="65" t="s">
        <v>79</v>
      </c>
      <c r="O7" s="56">
        <f>SUMIF(F8:F60,N7,D8:D60)</f>
        <v>0</v>
      </c>
    </row>
    <row r="8" spans="2:16" ht="23.25" customHeight="1" x14ac:dyDescent="0.2">
      <c r="B8" s="87">
        <v>1</v>
      </c>
      <c r="C8" s="63"/>
      <c r="D8" s="62"/>
      <c r="E8" s="60" t="s">
        <v>41</v>
      </c>
      <c r="F8" s="59"/>
      <c r="G8" s="91"/>
      <c r="H8" s="58"/>
      <c r="I8" s="58"/>
      <c r="J8" s="91"/>
      <c r="K8" s="72"/>
      <c r="L8" s="91"/>
      <c r="M8" s="64"/>
      <c r="N8" s="70">
        <f t="shared" ref="N8:N39" si="0">IF(D8&lt;&gt;"",1,0)</f>
        <v>0</v>
      </c>
      <c r="O8" s="70">
        <f t="shared" ref="O8:O39" si="1">IF(F8&lt;&gt;"",1,0)</f>
        <v>0</v>
      </c>
      <c r="P8" s="70" t="b">
        <f t="shared" ref="P8:P39" si="2">N8&lt;&gt;O8</f>
        <v>0</v>
      </c>
    </row>
    <row r="9" spans="2:16" ht="23.25" customHeight="1" x14ac:dyDescent="0.2">
      <c r="B9" s="87">
        <v>2</v>
      </c>
      <c r="C9" s="63"/>
      <c r="D9" s="62"/>
      <c r="E9" s="60"/>
      <c r="F9" s="59"/>
      <c r="G9" s="91"/>
      <c r="H9" s="58"/>
      <c r="I9" s="58"/>
      <c r="J9" s="91"/>
      <c r="K9" s="72"/>
      <c r="L9" s="91"/>
      <c r="M9" s="64"/>
      <c r="N9" s="70">
        <f t="shared" si="0"/>
        <v>0</v>
      </c>
      <c r="O9" s="70">
        <f t="shared" si="1"/>
        <v>0</v>
      </c>
      <c r="P9" s="70" t="b">
        <f t="shared" si="2"/>
        <v>0</v>
      </c>
    </row>
    <row r="10" spans="2:16" ht="23.25" customHeight="1" x14ac:dyDescent="0.2">
      <c r="B10" s="87">
        <v>3</v>
      </c>
      <c r="C10" s="63"/>
      <c r="D10" s="62"/>
      <c r="E10" s="60"/>
      <c r="F10" s="59"/>
      <c r="G10" s="91"/>
      <c r="H10" s="58"/>
      <c r="I10" s="58"/>
      <c r="J10" s="91"/>
      <c r="K10" s="72"/>
      <c r="L10" s="91"/>
      <c r="M10" s="64"/>
      <c r="N10" s="70">
        <f t="shared" si="0"/>
        <v>0</v>
      </c>
      <c r="O10" s="70">
        <f t="shared" si="1"/>
        <v>0</v>
      </c>
      <c r="P10" s="70" t="b">
        <f t="shared" si="2"/>
        <v>0</v>
      </c>
    </row>
    <row r="11" spans="2:16" ht="23.25" customHeight="1" x14ac:dyDescent="0.2">
      <c r="B11" s="87">
        <v>4</v>
      </c>
      <c r="C11" s="63"/>
      <c r="D11" s="62"/>
      <c r="E11" s="60"/>
      <c r="F11" s="59"/>
      <c r="G11" s="91"/>
      <c r="H11" s="58"/>
      <c r="I11" s="58"/>
      <c r="J11" s="91"/>
      <c r="K11" s="72"/>
      <c r="L11" s="91"/>
      <c r="M11" s="64"/>
      <c r="N11" s="70">
        <f t="shared" si="0"/>
        <v>0</v>
      </c>
      <c r="O11" s="70">
        <f t="shared" si="1"/>
        <v>0</v>
      </c>
      <c r="P11" s="70" t="b">
        <f t="shared" si="2"/>
        <v>0</v>
      </c>
    </row>
    <row r="12" spans="2:16" ht="23.25" customHeight="1" x14ac:dyDescent="0.2">
      <c r="B12" s="87">
        <v>5</v>
      </c>
      <c r="C12" s="63"/>
      <c r="D12" s="62"/>
      <c r="E12" s="60"/>
      <c r="F12" s="59"/>
      <c r="G12" s="91"/>
      <c r="H12" s="58"/>
      <c r="I12" s="58"/>
      <c r="J12" s="91"/>
      <c r="K12" s="72"/>
      <c r="L12" s="91"/>
      <c r="M12" s="64"/>
      <c r="N12" s="70">
        <f t="shared" si="0"/>
        <v>0</v>
      </c>
      <c r="O12" s="70">
        <f t="shared" si="1"/>
        <v>0</v>
      </c>
      <c r="P12" s="70" t="b">
        <f t="shared" si="2"/>
        <v>0</v>
      </c>
    </row>
    <row r="13" spans="2:16" ht="23.25" customHeight="1" x14ac:dyDescent="0.2">
      <c r="B13" s="87">
        <v>6</v>
      </c>
      <c r="C13" s="63"/>
      <c r="D13" s="62"/>
      <c r="E13" s="60"/>
      <c r="F13" s="59"/>
      <c r="G13" s="91"/>
      <c r="H13" s="58"/>
      <c r="I13" s="58"/>
      <c r="J13" s="91"/>
      <c r="K13" s="72"/>
      <c r="L13" s="91"/>
      <c r="M13" s="64"/>
      <c r="N13" s="70">
        <f t="shared" si="0"/>
        <v>0</v>
      </c>
      <c r="O13" s="70">
        <f t="shared" si="1"/>
        <v>0</v>
      </c>
      <c r="P13" s="70" t="b">
        <f t="shared" si="2"/>
        <v>0</v>
      </c>
    </row>
    <row r="14" spans="2:16" ht="23.25" customHeight="1" x14ac:dyDescent="0.2">
      <c r="B14" s="87">
        <v>7</v>
      </c>
      <c r="C14" s="63"/>
      <c r="D14" s="62"/>
      <c r="E14" s="60"/>
      <c r="F14" s="59"/>
      <c r="G14" s="91"/>
      <c r="H14" s="58"/>
      <c r="I14" s="58"/>
      <c r="J14" s="91"/>
      <c r="K14" s="72"/>
      <c r="L14" s="91"/>
      <c r="M14" s="64"/>
      <c r="N14" s="70">
        <f t="shared" si="0"/>
        <v>0</v>
      </c>
      <c r="O14" s="70">
        <f t="shared" si="1"/>
        <v>0</v>
      </c>
      <c r="P14" s="70" t="b">
        <f t="shared" si="2"/>
        <v>0</v>
      </c>
    </row>
    <row r="15" spans="2:16" ht="23.25" customHeight="1" x14ac:dyDescent="0.2">
      <c r="B15" s="87">
        <v>8</v>
      </c>
      <c r="C15" s="63"/>
      <c r="D15" s="62"/>
      <c r="E15" s="60"/>
      <c r="F15" s="59"/>
      <c r="G15" s="91"/>
      <c r="H15" s="58"/>
      <c r="I15" s="58"/>
      <c r="J15" s="91"/>
      <c r="K15" s="72"/>
      <c r="L15" s="91"/>
      <c r="M15" s="64"/>
      <c r="N15" s="70">
        <f t="shared" si="0"/>
        <v>0</v>
      </c>
      <c r="O15" s="70">
        <f t="shared" si="1"/>
        <v>0</v>
      </c>
      <c r="P15" s="70" t="b">
        <f t="shared" si="2"/>
        <v>0</v>
      </c>
    </row>
    <row r="16" spans="2:16" ht="23.25" customHeight="1" x14ac:dyDescent="0.2">
      <c r="B16" s="87">
        <v>9</v>
      </c>
      <c r="C16" s="63"/>
      <c r="D16" s="62"/>
      <c r="E16" s="60"/>
      <c r="F16" s="59"/>
      <c r="G16" s="91"/>
      <c r="H16" s="58"/>
      <c r="I16" s="58"/>
      <c r="J16" s="91"/>
      <c r="K16" s="72"/>
      <c r="L16" s="91"/>
      <c r="M16" s="64"/>
      <c r="N16" s="70">
        <f t="shared" si="0"/>
        <v>0</v>
      </c>
      <c r="O16" s="70">
        <f t="shared" si="1"/>
        <v>0</v>
      </c>
      <c r="P16" s="70" t="b">
        <f t="shared" si="2"/>
        <v>0</v>
      </c>
    </row>
    <row r="17" spans="2:16" ht="23.25" customHeight="1" x14ac:dyDescent="0.2">
      <c r="B17" s="87">
        <v>10</v>
      </c>
      <c r="C17" s="63"/>
      <c r="D17" s="62"/>
      <c r="E17" s="60"/>
      <c r="F17" s="59"/>
      <c r="G17" s="91"/>
      <c r="H17" s="58"/>
      <c r="I17" s="58"/>
      <c r="J17" s="91"/>
      <c r="K17" s="72"/>
      <c r="L17" s="91"/>
      <c r="M17" s="64"/>
      <c r="N17" s="70">
        <f t="shared" si="0"/>
        <v>0</v>
      </c>
      <c r="O17" s="70">
        <f t="shared" si="1"/>
        <v>0</v>
      </c>
      <c r="P17" s="70" t="b">
        <f t="shared" si="2"/>
        <v>0</v>
      </c>
    </row>
    <row r="18" spans="2:16" ht="23.25" customHeight="1" x14ac:dyDescent="0.2">
      <c r="B18" s="87">
        <v>11</v>
      </c>
      <c r="C18" s="63"/>
      <c r="D18" s="62"/>
      <c r="E18" s="60"/>
      <c r="F18" s="59"/>
      <c r="G18" s="91"/>
      <c r="H18" s="58"/>
      <c r="I18" s="58"/>
      <c r="J18" s="91"/>
      <c r="K18" s="72"/>
      <c r="L18" s="91"/>
      <c r="M18" s="64"/>
      <c r="N18" s="70">
        <f t="shared" si="0"/>
        <v>0</v>
      </c>
      <c r="O18" s="70">
        <f t="shared" si="1"/>
        <v>0</v>
      </c>
      <c r="P18" s="70" t="b">
        <f t="shared" si="2"/>
        <v>0</v>
      </c>
    </row>
    <row r="19" spans="2:16" ht="23.25" customHeight="1" x14ac:dyDescent="0.2">
      <c r="B19" s="87">
        <v>12</v>
      </c>
      <c r="C19" s="63"/>
      <c r="D19" s="62"/>
      <c r="E19" s="60"/>
      <c r="F19" s="59"/>
      <c r="G19" s="91"/>
      <c r="H19" s="58"/>
      <c r="I19" s="58"/>
      <c r="J19" s="91"/>
      <c r="K19" s="72"/>
      <c r="L19" s="91"/>
      <c r="M19" s="61"/>
      <c r="N19" s="70">
        <f t="shared" si="0"/>
        <v>0</v>
      </c>
      <c r="O19" s="70">
        <f t="shared" si="1"/>
        <v>0</v>
      </c>
      <c r="P19" s="70" t="b">
        <f t="shared" si="2"/>
        <v>0</v>
      </c>
    </row>
    <row r="20" spans="2:16" ht="23.25" customHeight="1" x14ac:dyDescent="0.2">
      <c r="B20" s="87">
        <v>13</v>
      </c>
      <c r="C20" s="63"/>
      <c r="D20" s="62"/>
      <c r="E20" s="60"/>
      <c r="F20" s="59"/>
      <c r="G20" s="91"/>
      <c r="H20" s="58"/>
      <c r="I20" s="58"/>
      <c r="J20" s="91"/>
      <c r="K20" s="72"/>
      <c r="L20" s="91"/>
      <c r="M20" s="61"/>
      <c r="N20" s="70">
        <f t="shared" si="0"/>
        <v>0</v>
      </c>
      <c r="O20" s="70">
        <f t="shared" si="1"/>
        <v>0</v>
      </c>
      <c r="P20" s="70" t="b">
        <f t="shared" si="2"/>
        <v>0</v>
      </c>
    </row>
    <row r="21" spans="2:16" ht="23.25" customHeight="1" x14ac:dyDescent="0.2">
      <c r="B21" s="87">
        <v>14</v>
      </c>
      <c r="C21" s="63"/>
      <c r="D21" s="62"/>
      <c r="E21" s="60"/>
      <c r="F21" s="59"/>
      <c r="G21" s="91"/>
      <c r="H21" s="58"/>
      <c r="I21" s="58"/>
      <c r="J21" s="91"/>
      <c r="K21" s="72"/>
      <c r="L21" s="91"/>
      <c r="M21" s="61"/>
      <c r="N21" s="70">
        <f t="shared" si="0"/>
        <v>0</v>
      </c>
      <c r="O21" s="70">
        <f t="shared" si="1"/>
        <v>0</v>
      </c>
      <c r="P21" s="70" t="b">
        <f t="shared" si="2"/>
        <v>0</v>
      </c>
    </row>
    <row r="22" spans="2:16" ht="23.25" customHeight="1" x14ac:dyDescent="0.2">
      <c r="B22" s="87">
        <v>15</v>
      </c>
      <c r="C22" s="63"/>
      <c r="D22" s="62"/>
      <c r="E22" s="60"/>
      <c r="F22" s="59"/>
      <c r="G22" s="91"/>
      <c r="H22" s="58"/>
      <c r="I22" s="58"/>
      <c r="J22" s="91"/>
      <c r="K22" s="72"/>
      <c r="L22" s="91"/>
      <c r="M22" s="61"/>
      <c r="N22" s="70">
        <f t="shared" si="0"/>
        <v>0</v>
      </c>
      <c r="O22" s="70">
        <f t="shared" si="1"/>
        <v>0</v>
      </c>
      <c r="P22" s="70" t="b">
        <f t="shared" si="2"/>
        <v>0</v>
      </c>
    </row>
    <row r="23" spans="2:16" ht="23.25" customHeight="1" x14ac:dyDescent="0.2">
      <c r="B23" s="87">
        <v>16</v>
      </c>
      <c r="C23" s="63"/>
      <c r="D23" s="62"/>
      <c r="E23" s="60"/>
      <c r="F23" s="59"/>
      <c r="G23" s="91"/>
      <c r="H23" s="58"/>
      <c r="I23" s="58"/>
      <c r="J23" s="91"/>
      <c r="K23" s="72"/>
      <c r="L23" s="91"/>
      <c r="M23" s="61"/>
      <c r="N23" s="70">
        <f t="shared" si="0"/>
        <v>0</v>
      </c>
      <c r="O23" s="70">
        <f t="shared" si="1"/>
        <v>0</v>
      </c>
      <c r="P23" s="70" t="b">
        <f t="shared" si="2"/>
        <v>0</v>
      </c>
    </row>
    <row r="24" spans="2:16" ht="23.25" customHeight="1" x14ac:dyDescent="0.2">
      <c r="B24" s="87">
        <v>17</v>
      </c>
      <c r="C24" s="63"/>
      <c r="D24" s="62"/>
      <c r="E24" s="60"/>
      <c r="F24" s="59"/>
      <c r="G24" s="91"/>
      <c r="H24" s="58"/>
      <c r="I24" s="58"/>
      <c r="J24" s="91"/>
      <c r="K24" s="72"/>
      <c r="L24" s="91"/>
      <c r="M24" s="61"/>
      <c r="N24" s="70">
        <f t="shared" si="0"/>
        <v>0</v>
      </c>
      <c r="O24" s="70">
        <f t="shared" si="1"/>
        <v>0</v>
      </c>
      <c r="P24" s="70" t="b">
        <f t="shared" si="2"/>
        <v>0</v>
      </c>
    </row>
    <row r="25" spans="2:16" ht="23.25" customHeight="1" x14ac:dyDescent="0.2">
      <c r="B25" s="87">
        <v>18</v>
      </c>
      <c r="C25" s="63"/>
      <c r="D25" s="62"/>
      <c r="E25" s="60"/>
      <c r="F25" s="59"/>
      <c r="G25" s="91"/>
      <c r="H25" s="58"/>
      <c r="I25" s="58"/>
      <c r="J25" s="91"/>
      <c r="K25" s="72"/>
      <c r="L25" s="91"/>
      <c r="M25" s="61"/>
      <c r="N25" s="70">
        <f t="shared" si="0"/>
        <v>0</v>
      </c>
      <c r="O25" s="70">
        <f t="shared" si="1"/>
        <v>0</v>
      </c>
      <c r="P25" s="70" t="b">
        <f t="shared" si="2"/>
        <v>0</v>
      </c>
    </row>
    <row r="26" spans="2:16" ht="23.25" customHeight="1" x14ac:dyDescent="0.2">
      <c r="B26" s="87">
        <v>19</v>
      </c>
      <c r="C26" s="63"/>
      <c r="D26" s="62"/>
      <c r="E26" s="60"/>
      <c r="F26" s="59"/>
      <c r="G26" s="91"/>
      <c r="H26" s="58"/>
      <c r="I26" s="58"/>
      <c r="J26" s="91"/>
      <c r="K26" s="72"/>
      <c r="L26" s="91"/>
      <c r="M26" s="61"/>
      <c r="N26" s="70">
        <f t="shared" si="0"/>
        <v>0</v>
      </c>
      <c r="O26" s="70">
        <f t="shared" si="1"/>
        <v>0</v>
      </c>
      <c r="P26" s="70" t="b">
        <f t="shared" si="2"/>
        <v>0</v>
      </c>
    </row>
    <row r="27" spans="2:16" ht="23.25" customHeight="1" x14ac:dyDescent="0.2">
      <c r="B27" s="87">
        <v>20</v>
      </c>
      <c r="C27" s="63"/>
      <c r="D27" s="62"/>
      <c r="E27" s="60"/>
      <c r="F27" s="59"/>
      <c r="G27" s="91"/>
      <c r="H27" s="58"/>
      <c r="I27" s="58"/>
      <c r="J27" s="91"/>
      <c r="K27" s="72"/>
      <c r="L27" s="91"/>
      <c r="M27" s="61"/>
      <c r="N27" s="70">
        <f t="shared" si="0"/>
        <v>0</v>
      </c>
      <c r="O27" s="70">
        <f t="shared" si="1"/>
        <v>0</v>
      </c>
      <c r="P27" s="70" t="b">
        <f t="shared" si="2"/>
        <v>0</v>
      </c>
    </row>
    <row r="28" spans="2:16" ht="23.25" customHeight="1" x14ac:dyDescent="0.2">
      <c r="B28" s="87">
        <v>21</v>
      </c>
      <c r="C28" s="63"/>
      <c r="D28" s="62"/>
      <c r="E28" s="60"/>
      <c r="F28" s="59"/>
      <c r="G28" s="91"/>
      <c r="H28" s="58"/>
      <c r="I28" s="58"/>
      <c r="J28" s="91"/>
      <c r="K28" s="72"/>
      <c r="L28" s="91"/>
      <c r="M28" s="61"/>
      <c r="N28" s="70">
        <f t="shared" si="0"/>
        <v>0</v>
      </c>
      <c r="O28" s="70">
        <f t="shared" si="1"/>
        <v>0</v>
      </c>
      <c r="P28" s="70" t="b">
        <f t="shared" si="2"/>
        <v>0</v>
      </c>
    </row>
    <row r="29" spans="2:16" ht="23.25" customHeight="1" x14ac:dyDescent="0.2">
      <c r="B29" s="87">
        <v>22</v>
      </c>
      <c r="C29" s="63"/>
      <c r="D29" s="62"/>
      <c r="E29" s="60"/>
      <c r="F29" s="59"/>
      <c r="G29" s="91"/>
      <c r="H29" s="58"/>
      <c r="I29" s="58"/>
      <c r="J29" s="91"/>
      <c r="K29" s="72"/>
      <c r="L29" s="91"/>
      <c r="M29" s="61"/>
      <c r="N29" s="70">
        <f t="shared" si="0"/>
        <v>0</v>
      </c>
      <c r="O29" s="70">
        <f t="shared" si="1"/>
        <v>0</v>
      </c>
      <c r="P29" s="70" t="b">
        <f t="shared" si="2"/>
        <v>0</v>
      </c>
    </row>
    <row r="30" spans="2:16" ht="23.25" customHeight="1" x14ac:dyDescent="0.2">
      <c r="B30" s="87">
        <v>23</v>
      </c>
      <c r="C30" s="63"/>
      <c r="D30" s="62"/>
      <c r="E30" s="60"/>
      <c r="F30" s="59"/>
      <c r="G30" s="91"/>
      <c r="H30" s="58"/>
      <c r="I30" s="58"/>
      <c r="J30" s="91"/>
      <c r="K30" s="72"/>
      <c r="L30" s="91"/>
      <c r="M30" s="61"/>
      <c r="N30" s="70">
        <f t="shared" si="0"/>
        <v>0</v>
      </c>
      <c r="O30" s="70">
        <f t="shared" si="1"/>
        <v>0</v>
      </c>
      <c r="P30" s="70" t="b">
        <f t="shared" si="2"/>
        <v>0</v>
      </c>
    </row>
    <row r="31" spans="2:16" ht="23.25" customHeight="1" x14ac:dyDescent="0.2">
      <c r="B31" s="87">
        <v>24</v>
      </c>
      <c r="C31" s="63"/>
      <c r="D31" s="62"/>
      <c r="E31" s="60"/>
      <c r="F31" s="59"/>
      <c r="G31" s="91"/>
      <c r="H31" s="58"/>
      <c r="I31" s="58"/>
      <c r="J31" s="91"/>
      <c r="K31" s="72"/>
      <c r="L31" s="91"/>
      <c r="M31" s="61"/>
      <c r="N31" s="70">
        <f t="shared" si="0"/>
        <v>0</v>
      </c>
      <c r="O31" s="70">
        <f t="shared" si="1"/>
        <v>0</v>
      </c>
      <c r="P31" s="70" t="b">
        <f t="shared" si="2"/>
        <v>0</v>
      </c>
    </row>
    <row r="32" spans="2:16" ht="23.25" customHeight="1" x14ac:dyDescent="0.2">
      <c r="B32" s="87">
        <v>25</v>
      </c>
      <c r="C32" s="63"/>
      <c r="D32" s="62"/>
      <c r="E32" s="60"/>
      <c r="F32" s="59"/>
      <c r="G32" s="91"/>
      <c r="H32" s="58"/>
      <c r="I32" s="58"/>
      <c r="J32" s="91"/>
      <c r="K32" s="72"/>
      <c r="L32" s="91"/>
      <c r="M32" s="61"/>
      <c r="N32" s="70">
        <f t="shared" si="0"/>
        <v>0</v>
      </c>
      <c r="O32" s="70">
        <f t="shared" si="1"/>
        <v>0</v>
      </c>
      <c r="P32" s="70" t="b">
        <f t="shared" si="2"/>
        <v>0</v>
      </c>
    </row>
    <row r="33" spans="2:16" ht="23.25" customHeight="1" x14ac:dyDescent="0.2">
      <c r="B33" s="87">
        <v>26</v>
      </c>
      <c r="C33" s="63"/>
      <c r="D33" s="62"/>
      <c r="E33" s="60"/>
      <c r="F33" s="59"/>
      <c r="G33" s="91"/>
      <c r="H33" s="58"/>
      <c r="I33" s="58"/>
      <c r="J33" s="91"/>
      <c r="K33" s="72"/>
      <c r="L33" s="91"/>
      <c r="M33" s="61"/>
      <c r="N33" s="70">
        <f t="shared" si="0"/>
        <v>0</v>
      </c>
      <c r="O33" s="70">
        <f t="shared" si="1"/>
        <v>0</v>
      </c>
      <c r="P33" s="70" t="b">
        <f t="shared" si="2"/>
        <v>0</v>
      </c>
    </row>
    <row r="34" spans="2:16" ht="23.25" customHeight="1" x14ac:dyDescent="0.2">
      <c r="B34" s="87">
        <v>27</v>
      </c>
      <c r="C34" s="63"/>
      <c r="D34" s="62"/>
      <c r="E34" s="60"/>
      <c r="F34" s="59"/>
      <c r="G34" s="91"/>
      <c r="H34" s="58"/>
      <c r="I34" s="58"/>
      <c r="J34" s="91"/>
      <c r="K34" s="72"/>
      <c r="L34" s="91"/>
      <c r="M34" s="61"/>
      <c r="N34" s="70">
        <f t="shared" si="0"/>
        <v>0</v>
      </c>
      <c r="O34" s="70">
        <f t="shared" si="1"/>
        <v>0</v>
      </c>
      <c r="P34" s="70" t="b">
        <f t="shared" si="2"/>
        <v>0</v>
      </c>
    </row>
    <row r="35" spans="2:16" ht="23.25" customHeight="1" x14ac:dyDescent="0.2">
      <c r="B35" s="87">
        <v>28</v>
      </c>
      <c r="C35" s="63"/>
      <c r="D35" s="62"/>
      <c r="E35" s="60"/>
      <c r="F35" s="59"/>
      <c r="G35" s="91"/>
      <c r="H35" s="58"/>
      <c r="I35" s="58"/>
      <c r="J35" s="91"/>
      <c r="K35" s="72"/>
      <c r="L35" s="91"/>
      <c r="M35" s="61"/>
      <c r="N35" s="70">
        <f t="shared" si="0"/>
        <v>0</v>
      </c>
      <c r="O35" s="70">
        <f t="shared" si="1"/>
        <v>0</v>
      </c>
      <c r="P35" s="70" t="b">
        <f t="shared" si="2"/>
        <v>0</v>
      </c>
    </row>
    <row r="36" spans="2:16" ht="23.25" customHeight="1" x14ac:dyDescent="0.2">
      <c r="B36" s="87">
        <v>29</v>
      </c>
      <c r="C36" s="63"/>
      <c r="D36" s="62"/>
      <c r="E36" s="60"/>
      <c r="F36" s="59"/>
      <c r="G36" s="91"/>
      <c r="H36" s="58"/>
      <c r="I36" s="58"/>
      <c r="J36" s="91"/>
      <c r="K36" s="72"/>
      <c r="L36" s="91"/>
      <c r="M36" s="61"/>
      <c r="N36" s="70">
        <f t="shared" si="0"/>
        <v>0</v>
      </c>
      <c r="O36" s="70">
        <f t="shared" si="1"/>
        <v>0</v>
      </c>
      <c r="P36" s="70" t="b">
        <f t="shared" si="2"/>
        <v>0</v>
      </c>
    </row>
    <row r="37" spans="2:16" ht="23.25" customHeight="1" x14ac:dyDescent="0.2">
      <c r="B37" s="87">
        <v>30</v>
      </c>
      <c r="C37" s="63"/>
      <c r="D37" s="62"/>
      <c r="E37" s="60"/>
      <c r="F37" s="59"/>
      <c r="G37" s="91"/>
      <c r="H37" s="58"/>
      <c r="I37" s="58"/>
      <c r="J37" s="91"/>
      <c r="K37" s="72"/>
      <c r="L37" s="91"/>
      <c r="M37" s="61"/>
      <c r="N37" s="70">
        <f t="shared" si="0"/>
        <v>0</v>
      </c>
      <c r="O37" s="70">
        <f t="shared" si="1"/>
        <v>0</v>
      </c>
      <c r="P37" s="70" t="b">
        <f t="shared" si="2"/>
        <v>0</v>
      </c>
    </row>
    <row r="38" spans="2:16" ht="23.25" customHeight="1" x14ac:dyDescent="0.2">
      <c r="B38" s="87">
        <v>31</v>
      </c>
      <c r="C38" s="63"/>
      <c r="D38" s="62"/>
      <c r="E38" s="60"/>
      <c r="F38" s="59"/>
      <c r="G38" s="91"/>
      <c r="H38" s="58"/>
      <c r="I38" s="58"/>
      <c r="J38" s="91"/>
      <c r="K38" s="72"/>
      <c r="L38" s="91"/>
      <c r="M38" s="61"/>
      <c r="N38" s="70">
        <f t="shared" si="0"/>
        <v>0</v>
      </c>
      <c r="O38" s="70">
        <f t="shared" si="1"/>
        <v>0</v>
      </c>
      <c r="P38" s="70" t="b">
        <f t="shared" si="2"/>
        <v>0</v>
      </c>
    </row>
    <row r="39" spans="2:16" ht="23.25" customHeight="1" x14ac:dyDescent="0.2">
      <c r="B39" s="87">
        <v>32</v>
      </c>
      <c r="C39" s="63"/>
      <c r="D39" s="62"/>
      <c r="E39" s="60"/>
      <c r="F39" s="59"/>
      <c r="G39" s="91"/>
      <c r="H39" s="58"/>
      <c r="I39" s="58"/>
      <c r="J39" s="91"/>
      <c r="K39" s="72"/>
      <c r="L39" s="91"/>
      <c r="M39" s="61"/>
      <c r="N39" s="70">
        <f t="shared" si="0"/>
        <v>0</v>
      </c>
      <c r="O39" s="70">
        <f t="shared" si="1"/>
        <v>0</v>
      </c>
      <c r="P39" s="70" t="b">
        <f t="shared" si="2"/>
        <v>0</v>
      </c>
    </row>
    <row r="40" spans="2:16" ht="23.25" customHeight="1" x14ac:dyDescent="0.2">
      <c r="B40" s="87">
        <v>33</v>
      </c>
      <c r="C40" s="63"/>
      <c r="D40" s="62"/>
      <c r="E40" s="60"/>
      <c r="F40" s="59"/>
      <c r="G40" s="91"/>
      <c r="H40" s="58"/>
      <c r="I40" s="58"/>
      <c r="J40" s="91"/>
      <c r="K40" s="72"/>
      <c r="L40" s="91"/>
      <c r="M40" s="61"/>
      <c r="N40" s="70">
        <f t="shared" ref="N40:N60" si="3">IF(D40&lt;&gt;"",1,0)</f>
        <v>0</v>
      </c>
      <c r="O40" s="70">
        <f t="shared" ref="O40:O60" si="4">IF(F40&lt;&gt;"",1,0)</f>
        <v>0</v>
      </c>
      <c r="P40" s="70" t="b">
        <f t="shared" ref="P40:P60" si="5">N40&lt;&gt;O40</f>
        <v>0</v>
      </c>
    </row>
    <row r="41" spans="2:16" ht="23.25" customHeight="1" x14ac:dyDescent="0.2">
      <c r="B41" s="87">
        <v>34</v>
      </c>
      <c r="C41" s="63"/>
      <c r="D41" s="62"/>
      <c r="E41" s="60"/>
      <c r="F41" s="59"/>
      <c r="G41" s="91"/>
      <c r="H41" s="58"/>
      <c r="I41" s="58"/>
      <c r="J41" s="91"/>
      <c r="K41" s="72"/>
      <c r="L41" s="91"/>
      <c r="M41" s="61"/>
      <c r="N41" s="70">
        <f t="shared" si="3"/>
        <v>0</v>
      </c>
      <c r="O41" s="70">
        <f t="shared" si="4"/>
        <v>0</v>
      </c>
      <c r="P41" s="70" t="b">
        <f t="shared" si="5"/>
        <v>0</v>
      </c>
    </row>
    <row r="42" spans="2:16" ht="23.25" customHeight="1" x14ac:dyDescent="0.2">
      <c r="B42" s="87">
        <v>35</v>
      </c>
      <c r="C42" s="63"/>
      <c r="D42" s="62"/>
      <c r="E42" s="60"/>
      <c r="F42" s="59"/>
      <c r="G42" s="91"/>
      <c r="H42" s="58"/>
      <c r="I42" s="58"/>
      <c r="J42" s="91"/>
      <c r="K42" s="72"/>
      <c r="L42" s="91"/>
      <c r="M42" s="61"/>
      <c r="N42" s="70">
        <f t="shared" si="3"/>
        <v>0</v>
      </c>
      <c r="O42" s="70">
        <f t="shared" si="4"/>
        <v>0</v>
      </c>
      <c r="P42" s="70" t="b">
        <f t="shared" si="5"/>
        <v>0</v>
      </c>
    </row>
    <row r="43" spans="2:16" ht="23.25" customHeight="1" x14ac:dyDescent="0.2">
      <c r="B43" s="87">
        <v>36</v>
      </c>
      <c r="C43" s="63"/>
      <c r="D43" s="62"/>
      <c r="E43" s="60"/>
      <c r="F43" s="59"/>
      <c r="G43" s="91"/>
      <c r="H43" s="58"/>
      <c r="I43" s="58"/>
      <c r="J43" s="91"/>
      <c r="K43" s="72"/>
      <c r="L43" s="91"/>
      <c r="M43" s="61"/>
      <c r="N43" s="70">
        <f t="shared" si="3"/>
        <v>0</v>
      </c>
      <c r="O43" s="70">
        <f t="shared" si="4"/>
        <v>0</v>
      </c>
      <c r="P43" s="70" t="b">
        <f t="shared" si="5"/>
        <v>0</v>
      </c>
    </row>
    <row r="44" spans="2:16" ht="23.25" customHeight="1" x14ac:dyDescent="0.2">
      <c r="B44" s="87">
        <v>37</v>
      </c>
      <c r="C44" s="63"/>
      <c r="D44" s="62"/>
      <c r="E44" s="60"/>
      <c r="F44" s="59"/>
      <c r="G44" s="91"/>
      <c r="H44" s="58"/>
      <c r="I44" s="58"/>
      <c r="J44" s="91"/>
      <c r="K44" s="72"/>
      <c r="L44" s="91"/>
      <c r="M44" s="61"/>
      <c r="N44" s="70">
        <f t="shared" si="3"/>
        <v>0</v>
      </c>
      <c r="O44" s="70">
        <f t="shared" si="4"/>
        <v>0</v>
      </c>
      <c r="P44" s="70" t="b">
        <f t="shared" si="5"/>
        <v>0</v>
      </c>
    </row>
    <row r="45" spans="2:16" ht="23.25" customHeight="1" x14ac:dyDescent="0.2">
      <c r="B45" s="87">
        <v>38</v>
      </c>
      <c r="C45" s="63"/>
      <c r="D45" s="62"/>
      <c r="E45" s="60"/>
      <c r="F45" s="59"/>
      <c r="G45" s="91"/>
      <c r="H45" s="58"/>
      <c r="I45" s="58"/>
      <c r="J45" s="91"/>
      <c r="K45" s="72"/>
      <c r="L45" s="91"/>
      <c r="M45" s="61"/>
      <c r="N45" s="70">
        <f t="shared" si="3"/>
        <v>0</v>
      </c>
      <c r="O45" s="70">
        <f t="shared" si="4"/>
        <v>0</v>
      </c>
      <c r="P45" s="70" t="b">
        <f t="shared" si="5"/>
        <v>0</v>
      </c>
    </row>
    <row r="46" spans="2:16" ht="23.25" customHeight="1" x14ac:dyDescent="0.2">
      <c r="B46" s="87">
        <v>39</v>
      </c>
      <c r="C46" s="63"/>
      <c r="D46" s="62"/>
      <c r="E46" s="60"/>
      <c r="F46" s="59"/>
      <c r="G46" s="91"/>
      <c r="H46" s="58"/>
      <c r="I46" s="58"/>
      <c r="J46" s="91"/>
      <c r="K46" s="72"/>
      <c r="L46" s="91"/>
      <c r="M46" s="61"/>
      <c r="N46" s="70">
        <f t="shared" si="3"/>
        <v>0</v>
      </c>
      <c r="O46" s="70">
        <f t="shared" si="4"/>
        <v>0</v>
      </c>
      <c r="P46" s="70" t="b">
        <f t="shared" si="5"/>
        <v>0</v>
      </c>
    </row>
    <row r="47" spans="2:16" ht="23.25" customHeight="1" x14ac:dyDescent="0.2">
      <c r="B47" s="87">
        <v>40</v>
      </c>
      <c r="C47" s="63"/>
      <c r="D47" s="62"/>
      <c r="E47" s="60"/>
      <c r="F47" s="59"/>
      <c r="G47" s="91"/>
      <c r="H47" s="58"/>
      <c r="I47" s="58"/>
      <c r="J47" s="91"/>
      <c r="K47" s="72"/>
      <c r="L47" s="91"/>
      <c r="M47" s="61"/>
      <c r="N47" s="70">
        <f t="shared" si="3"/>
        <v>0</v>
      </c>
      <c r="O47" s="70">
        <f t="shared" si="4"/>
        <v>0</v>
      </c>
      <c r="P47" s="70" t="b">
        <f t="shared" si="5"/>
        <v>0</v>
      </c>
    </row>
    <row r="48" spans="2:16" ht="23.25" customHeight="1" x14ac:dyDescent="0.2">
      <c r="B48" s="87">
        <v>41</v>
      </c>
      <c r="C48" s="63"/>
      <c r="D48" s="62"/>
      <c r="E48" s="60"/>
      <c r="F48" s="59"/>
      <c r="G48" s="91"/>
      <c r="H48" s="58"/>
      <c r="I48" s="58"/>
      <c r="J48" s="91"/>
      <c r="K48" s="72"/>
      <c r="L48" s="91"/>
      <c r="M48" s="61"/>
      <c r="N48" s="70">
        <f t="shared" si="3"/>
        <v>0</v>
      </c>
      <c r="O48" s="70">
        <f t="shared" si="4"/>
        <v>0</v>
      </c>
      <c r="P48" s="70" t="b">
        <f t="shared" si="5"/>
        <v>0</v>
      </c>
    </row>
    <row r="49" spans="2:16" ht="23.25" customHeight="1" x14ac:dyDescent="0.2">
      <c r="B49" s="87">
        <v>42</v>
      </c>
      <c r="C49" s="63"/>
      <c r="D49" s="62"/>
      <c r="E49" s="60"/>
      <c r="F49" s="59"/>
      <c r="G49" s="91"/>
      <c r="H49" s="58"/>
      <c r="I49" s="58"/>
      <c r="J49" s="91"/>
      <c r="K49" s="72"/>
      <c r="L49" s="91"/>
      <c r="M49" s="61"/>
      <c r="N49" s="70">
        <f t="shared" si="3"/>
        <v>0</v>
      </c>
      <c r="O49" s="70">
        <f t="shared" si="4"/>
        <v>0</v>
      </c>
      <c r="P49" s="70" t="b">
        <f t="shared" si="5"/>
        <v>0</v>
      </c>
    </row>
    <row r="50" spans="2:16" ht="23.25" customHeight="1" x14ac:dyDescent="0.2">
      <c r="B50" s="87">
        <v>43</v>
      </c>
      <c r="C50" s="63"/>
      <c r="D50" s="62"/>
      <c r="E50" s="60"/>
      <c r="F50" s="59"/>
      <c r="G50" s="91"/>
      <c r="H50" s="58"/>
      <c r="I50" s="58"/>
      <c r="J50" s="91"/>
      <c r="K50" s="72"/>
      <c r="L50" s="91"/>
      <c r="M50" s="61"/>
      <c r="N50" s="70">
        <f t="shared" si="3"/>
        <v>0</v>
      </c>
      <c r="O50" s="70">
        <f t="shared" si="4"/>
        <v>0</v>
      </c>
      <c r="P50" s="70" t="b">
        <f t="shared" si="5"/>
        <v>0</v>
      </c>
    </row>
    <row r="51" spans="2:16" ht="23.25" customHeight="1" x14ac:dyDescent="0.2">
      <c r="B51" s="87">
        <v>44</v>
      </c>
      <c r="C51" s="63"/>
      <c r="D51" s="62"/>
      <c r="E51" s="60"/>
      <c r="F51" s="59"/>
      <c r="G51" s="91"/>
      <c r="H51" s="58"/>
      <c r="I51" s="58"/>
      <c r="J51" s="91"/>
      <c r="K51" s="72"/>
      <c r="L51" s="91"/>
      <c r="M51" s="61"/>
      <c r="N51" s="70">
        <f t="shared" si="3"/>
        <v>0</v>
      </c>
      <c r="O51" s="70">
        <f t="shared" si="4"/>
        <v>0</v>
      </c>
      <c r="P51" s="70" t="b">
        <f t="shared" si="5"/>
        <v>0</v>
      </c>
    </row>
    <row r="52" spans="2:16" ht="23.25" customHeight="1" x14ac:dyDescent="0.2">
      <c r="B52" s="87">
        <v>45</v>
      </c>
      <c r="C52" s="63"/>
      <c r="D52" s="62"/>
      <c r="E52" s="60"/>
      <c r="F52" s="59"/>
      <c r="G52" s="91"/>
      <c r="H52" s="58"/>
      <c r="I52" s="58"/>
      <c r="J52" s="91"/>
      <c r="K52" s="72"/>
      <c r="L52" s="91"/>
      <c r="M52" s="61"/>
      <c r="N52" s="70">
        <f t="shared" si="3"/>
        <v>0</v>
      </c>
      <c r="O52" s="70">
        <f t="shared" si="4"/>
        <v>0</v>
      </c>
      <c r="P52" s="70" t="b">
        <f t="shared" si="5"/>
        <v>0</v>
      </c>
    </row>
    <row r="53" spans="2:16" ht="23.25" customHeight="1" x14ac:dyDescent="0.2">
      <c r="B53" s="87">
        <v>46</v>
      </c>
      <c r="C53" s="63"/>
      <c r="D53" s="62"/>
      <c r="E53" s="60"/>
      <c r="F53" s="59"/>
      <c r="G53" s="91"/>
      <c r="H53" s="58"/>
      <c r="I53" s="58"/>
      <c r="J53" s="91"/>
      <c r="K53" s="72"/>
      <c r="L53" s="91"/>
      <c r="M53" s="61"/>
      <c r="N53" s="70">
        <f t="shared" si="3"/>
        <v>0</v>
      </c>
      <c r="O53" s="70">
        <f t="shared" si="4"/>
        <v>0</v>
      </c>
      <c r="P53" s="70" t="b">
        <f t="shared" si="5"/>
        <v>0</v>
      </c>
    </row>
    <row r="54" spans="2:16" ht="23.25" customHeight="1" x14ac:dyDescent="0.2">
      <c r="B54" s="87">
        <v>47</v>
      </c>
      <c r="C54" s="63"/>
      <c r="D54" s="62"/>
      <c r="E54" s="60"/>
      <c r="F54" s="59"/>
      <c r="G54" s="91"/>
      <c r="H54" s="58"/>
      <c r="I54" s="58"/>
      <c r="J54" s="91"/>
      <c r="K54" s="72"/>
      <c r="L54" s="91"/>
      <c r="M54" s="61"/>
      <c r="N54" s="70">
        <f t="shared" si="3"/>
        <v>0</v>
      </c>
      <c r="O54" s="70">
        <f t="shared" si="4"/>
        <v>0</v>
      </c>
      <c r="P54" s="70" t="b">
        <f t="shared" si="5"/>
        <v>0</v>
      </c>
    </row>
    <row r="55" spans="2:16" ht="23.25" customHeight="1" x14ac:dyDescent="0.2">
      <c r="B55" s="87">
        <v>48</v>
      </c>
      <c r="C55" s="63"/>
      <c r="D55" s="62"/>
      <c r="E55" s="60"/>
      <c r="F55" s="59"/>
      <c r="G55" s="91"/>
      <c r="H55" s="58"/>
      <c r="I55" s="58"/>
      <c r="J55" s="91"/>
      <c r="K55" s="72"/>
      <c r="L55" s="91"/>
      <c r="M55" s="57"/>
      <c r="N55" s="70">
        <f t="shared" si="3"/>
        <v>0</v>
      </c>
      <c r="O55" s="70">
        <f t="shared" si="4"/>
        <v>0</v>
      </c>
      <c r="P55" s="70" t="b">
        <f t="shared" si="5"/>
        <v>0</v>
      </c>
    </row>
    <row r="56" spans="2:16" ht="23.25" customHeight="1" x14ac:dyDescent="0.2">
      <c r="B56" s="87">
        <v>49</v>
      </c>
      <c r="C56" s="63"/>
      <c r="D56" s="62"/>
      <c r="E56" s="60"/>
      <c r="F56" s="59"/>
      <c r="G56" s="91"/>
      <c r="H56" s="58"/>
      <c r="I56" s="58"/>
      <c r="J56" s="91"/>
      <c r="K56" s="72"/>
      <c r="L56" s="91"/>
      <c r="M56" s="57"/>
      <c r="N56" s="70">
        <f t="shared" si="3"/>
        <v>0</v>
      </c>
      <c r="O56" s="70">
        <f t="shared" si="4"/>
        <v>0</v>
      </c>
      <c r="P56" s="70" t="b">
        <f t="shared" si="5"/>
        <v>0</v>
      </c>
    </row>
    <row r="57" spans="2:16" ht="23.25" customHeight="1" x14ac:dyDescent="0.2">
      <c r="B57" s="87">
        <v>50</v>
      </c>
      <c r="C57" s="63"/>
      <c r="D57" s="62"/>
      <c r="E57" s="60"/>
      <c r="F57" s="59"/>
      <c r="G57" s="91"/>
      <c r="H57" s="58"/>
      <c r="I57" s="58"/>
      <c r="J57" s="91"/>
      <c r="K57" s="72"/>
      <c r="L57" s="91"/>
      <c r="M57" s="57"/>
      <c r="N57" s="70">
        <f t="shared" si="3"/>
        <v>0</v>
      </c>
      <c r="O57" s="70">
        <f t="shared" si="4"/>
        <v>0</v>
      </c>
      <c r="P57" s="70" t="b">
        <f t="shared" si="5"/>
        <v>0</v>
      </c>
    </row>
    <row r="58" spans="2:16" ht="23.25" customHeight="1" x14ac:dyDescent="0.2">
      <c r="B58" s="87">
        <v>51</v>
      </c>
      <c r="C58" s="63"/>
      <c r="D58" s="62"/>
      <c r="E58" s="60"/>
      <c r="F58" s="59"/>
      <c r="G58" s="91"/>
      <c r="H58" s="58"/>
      <c r="I58" s="58"/>
      <c r="J58" s="91"/>
      <c r="K58" s="72"/>
      <c r="L58" s="91"/>
      <c r="M58" s="57"/>
      <c r="N58" s="70">
        <f t="shared" si="3"/>
        <v>0</v>
      </c>
      <c r="O58" s="70">
        <f t="shared" si="4"/>
        <v>0</v>
      </c>
      <c r="P58" s="70" t="b">
        <f t="shared" si="5"/>
        <v>0</v>
      </c>
    </row>
    <row r="59" spans="2:16" ht="23.25" customHeight="1" x14ac:dyDescent="0.2">
      <c r="B59" s="87">
        <v>52</v>
      </c>
      <c r="C59" s="63"/>
      <c r="D59" s="62"/>
      <c r="E59" s="60"/>
      <c r="F59" s="59"/>
      <c r="G59" s="91"/>
      <c r="H59" s="58"/>
      <c r="I59" s="58"/>
      <c r="J59" s="91"/>
      <c r="K59" s="72"/>
      <c r="L59" s="91"/>
      <c r="M59" s="57"/>
      <c r="N59" s="70">
        <f t="shared" si="3"/>
        <v>0</v>
      </c>
      <c r="O59" s="70">
        <f t="shared" si="4"/>
        <v>0</v>
      </c>
      <c r="P59" s="70" t="b">
        <f t="shared" si="5"/>
        <v>0</v>
      </c>
    </row>
    <row r="60" spans="2:16" ht="23.25" customHeight="1" x14ac:dyDescent="0.2">
      <c r="B60" s="87">
        <v>53</v>
      </c>
      <c r="C60" s="63"/>
      <c r="D60" s="62"/>
      <c r="E60" s="60"/>
      <c r="F60" s="59"/>
      <c r="G60" s="91"/>
      <c r="H60" s="58"/>
      <c r="I60" s="58"/>
      <c r="J60" s="91"/>
      <c r="K60" s="72"/>
      <c r="L60" s="91"/>
      <c r="M60" s="57"/>
      <c r="N60" s="70">
        <f t="shared" si="3"/>
        <v>0</v>
      </c>
      <c r="O60" s="70">
        <f t="shared" si="4"/>
        <v>0</v>
      </c>
      <c r="P60" s="70" t="b">
        <f t="shared" si="5"/>
        <v>0</v>
      </c>
    </row>
    <row r="61" spans="2:16" x14ac:dyDescent="0.2">
      <c r="M61" s="57"/>
    </row>
    <row r="62" spans="2:16" x14ac:dyDescent="0.2">
      <c r="M62" s="57"/>
    </row>
    <row r="63" spans="2:16" x14ac:dyDescent="0.2">
      <c r="M63" s="57"/>
    </row>
    <row r="64" spans="2:16" x14ac:dyDescent="0.2">
      <c r="M64" s="57"/>
    </row>
    <row r="65" spans="13:13" x14ac:dyDescent="0.2">
      <c r="M65" s="57"/>
    </row>
    <row r="66" spans="13:13" x14ac:dyDescent="0.2">
      <c r="M66" s="57"/>
    </row>
    <row r="67" spans="13:13" x14ac:dyDescent="0.2">
      <c r="M67" s="57"/>
    </row>
    <row r="68" spans="13:13" x14ac:dyDescent="0.2">
      <c r="M68" s="57"/>
    </row>
    <row r="69" spans="13:13" x14ac:dyDescent="0.2">
      <c r="M69" s="57"/>
    </row>
    <row r="70" spans="13:13" x14ac:dyDescent="0.2">
      <c r="M70" s="57"/>
    </row>
    <row r="71" spans="13:13" x14ac:dyDescent="0.2">
      <c r="M71" s="57"/>
    </row>
    <row r="72" spans="13:13" x14ac:dyDescent="0.2">
      <c r="M72" s="57"/>
    </row>
  </sheetData>
  <mergeCells count="7">
    <mergeCell ref="L6:L7"/>
    <mergeCell ref="C6:C7"/>
    <mergeCell ref="D6:E7"/>
    <mergeCell ref="F6:F7"/>
    <mergeCell ref="G6:G7"/>
    <mergeCell ref="H6:J6"/>
    <mergeCell ref="K6:K7"/>
  </mergeCells>
  <phoneticPr fontId="36"/>
  <conditionalFormatting sqref="F8">
    <cfRule type="expression" dxfId="14" priority="2">
      <formula>$P8=TRUE</formula>
    </cfRule>
  </conditionalFormatting>
  <conditionalFormatting sqref="F9:F60">
    <cfRule type="expression" dxfId="13"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rintOptions horizontalCentered="1"/>
  <pageMargins left="0.74803149606299213" right="0.31496062992125984" top="0.74803149606299213" bottom="0.23622047244094491" header="0.31496062992125984" footer="0.19685039370078741"/>
  <pageSetup paperSize="9" scale="85" fitToHeight="20" orientation="landscape" r:id="rId1"/>
  <headerFooter>
    <oddFooter>&amp;C&amp;20&amp;A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4" tint="0.39997558519241921"/>
  </sheetPr>
  <dimension ref="B1:P72"/>
  <sheetViews>
    <sheetView showGridLines="0" showZeros="0" view="pageBreakPreview" topLeftCell="B1" zoomScaleNormal="100" zoomScaleSheetLayoutView="100" workbookViewId="0">
      <selection activeCell="I10" sqref="I10"/>
    </sheetView>
  </sheetViews>
  <sheetFormatPr defaultColWidth="9" defaultRowHeight="13" x14ac:dyDescent="0.2"/>
  <cols>
    <col min="1" max="1" width="2.7265625" style="56" customWidth="1"/>
    <col min="2" max="2" width="2.26953125" style="87" customWidth="1"/>
    <col min="3" max="3" width="11.08984375" style="56" customWidth="1"/>
    <col min="4" max="4" width="13.36328125" style="56" customWidth="1"/>
    <col min="5" max="5" width="3.36328125" style="56" bestFit="1" customWidth="1"/>
    <col min="6" max="6" width="10.6328125" style="56" customWidth="1"/>
    <col min="7" max="7" width="14.7265625" style="56" customWidth="1"/>
    <col min="8" max="8" width="33.6328125" style="56" customWidth="1"/>
    <col min="9" max="9" width="26.36328125" style="56" customWidth="1"/>
    <col min="10" max="10" width="14.453125" style="56" customWidth="1"/>
    <col min="11" max="12" width="15.6328125" style="56" customWidth="1"/>
    <col min="13" max="13" width="5.26953125" style="56" customWidth="1"/>
    <col min="14" max="14" width="8.7265625" style="56" customWidth="1"/>
    <col min="15" max="16384" width="9" style="56"/>
  </cols>
  <sheetData>
    <row r="1" spans="2:16" ht="32.25" customHeight="1" x14ac:dyDescent="0.2">
      <c r="C1" s="69"/>
    </row>
    <row r="2" spans="2:16" ht="21" customHeight="1" x14ac:dyDescent="0.3">
      <c r="C2" s="109" t="s">
        <v>88</v>
      </c>
      <c r="G2" s="68" t="s">
        <v>87</v>
      </c>
      <c r="H2" s="110" t="s">
        <v>163</v>
      </c>
      <c r="M2" s="64"/>
    </row>
    <row r="3" spans="2:16" ht="8.25" customHeight="1" x14ac:dyDescent="0.2">
      <c r="I3" s="66"/>
      <c r="M3" s="64"/>
    </row>
    <row r="4" spans="2:16" ht="21" customHeight="1" x14ac:dyDescent="0.2">
      <c r="F4" s="67"/>
      <c r="G4" s="111" t="s">
        <v>86</v>
      </c>
      <c r="H4" s="133">
        <f>SUM(D8:D60)</f>
        <v>0</v>
      </c>
      <c r="I4" s="66"/>
      <c r="M4" s="64"/>
    </row>
    <row r="5" spans="2:16" ht="18" customHeight="1" x14ac:dyDescent="0.2">
      <c r="M5" s="64"/>
    </row>
    <row r="6" spans="2:16" ht="18.75" customHeight="1" x14ac:dyDescent="0.2">
      <c r="C6" s="230" t="s">
        <v>85</v>
      </c>
      <c r="D6" s="232" t="s">
        <v>181</v>
      </c>
      <c r="E6" s="233"/>
      <c r="F6" s="229" t="s">
        <v>84</v>
      </c>
      <c r="G6" s="229" t="s">
        <v>83</v>
      </c>
      <c r="H6" s="236" t="s">
        <v>82</v>
      </c>
      <c r="I6" s="236"/>
      <c r="J6" s="236"/>
      <c r="K6" s="237" t="s">
        <v>179</v>
      </c>
      <c r="L6" s="229" t="s">
        <v>180</v>
      </c>
      <c r="M6" s="64"/>
      <c r="N6" s="65" t="s">
        <v>81</v>
      </c>
      <c r="O6" s="56">
        <f>SUMIF(F8:F60,N6,D8:D60)</f>
        <v>0</v>
      </c>
    </row>
    <row r="7" spans="2:16" ht="30" customHeight="1" x14ac:dyDescent="0.2">
      <c r="C7" s="231"/>
      <c r="D7" s="234"/>
      <c r="E7" s="235"/>
      <c r="F7" s="229"/>
      <c r="G7" s="229"/>
      <c r="H7" s="112" t="s">
        <v>91</v>
      </c>
      <c r="I7" s="113" t="s">
        <v>80</v>
      </c>
      <c r="J7" s="113" t="s">
        <v>178</v>
      </c>
      <c r="K7" s="238"/>
      <c r="L7" s="229"/>
      <c r="M7" s="64"/>
      <c r="N7" s="65" t="s">
        <v>79</v>
      </c>
      <c r="O7" s="56">
        <f>SUMIF(F8:F60,N7,D8:D60)</f>
        <v>0</v>
      </c>
    </row>
    <row r="8" spans="2:16" ht="23.25" customHeight="1" x14ac:dyDescent="0.2">
      <c r="B8" s="87">
        <v>1</v>
      </c>
      <c r="C8" s="63"/>
      <c r="D8" s="62"/>
      <c r="E8" s="60" t="s">
        <v>41</v>
      </c>
      <c r="F8" s="59"/>
      <c r="G8" s="91"/>
      <c r="H8" s="58"/>
      <c r="I8" s="58"/>
      <c r="J8" s="91"/>
      <c r="K8" s="72"/>
      <c r="L8" s="91"/>
      <c r="M8" s="64"/>
      <c r="N8" s="70">
        <f t="shared" ref="N8:N39" si="0">IF(D8&lt;&gt;"",1,0)</f>
        <v>0</v>
      </c>
      <c r="O8" s="70">
        <f t="shared" ref="O8:O39" si="1">IF(F8&lt;&gt;"",1,0)</f>
        <v>0</v>
      </c>
      <c r="P8" s="70" t="b">
        <f t="shared" ref="P8:P39" si="2">N8&lt;&gt;O8</f>
        <v>0</v>
      </c>
    </row>
    <row r="9" spans="2:16" ht="23.25" customHeight="1" x14ac:dyDescent="0.2">
      <c r="B9" s="87">
        <v>2</v>
      </c>
      <c r="C9" s="63"/>
      <c r="D9" s="62"/>
      <c r="E9" s="60"/>
      <c r="F9" s="59"/>
      <c r="G9" s="91"/>
      <c r="H9" s="58"/>
      <c r="I9" s="58"/>
      <c r="J9" s="91"/>
      <c r="K9" s="72"/>
      <c r="L9" s="91"/>
      <c r="M9" s="64"/>
      <c r="N9" s="70">
        <f t="shared" si="0"/>
        <v>0</v>
      </c>
      <c r="O9" s="70">
        <f t="shared" si="1"/>
        <v>0</v>
      </c>
      <c r="P9" s="70" t="b">
        <f t="shared" si="2"/>
        <v>0</v>
      </c>
    </row>
    <row r="10" spans="2:16" ht="23.25" customHeight="1" x14ac:dyDescent="0.2">
      <c r="B10" s="87">
        <v>3</v>
      </c>
      <c r="C10" s="63"/>
      <c r="D10" s="62"/>
      <c r="E10" s="60"/>
      <c r="F10" s="59"/>
      <c r="G10" s="91"/>
      <c r="H10" s="58"/>
      <c r="I10" s="58"/>
      <c r="J10" s="91"/>
      <c r="K10" s="72"/>
      <c r="L10" s="91"/>
      <c r="M10" s="64"/>
      <c r="N10" s="70">
        <f t="shared" si="0"/>
        <v>0</v>
      </c>
      <c r="O10" s="70">
        <f t="shared" si="1"/>
        <v>0</v>
      </c>
      <c r="P10" s="70" t="b">
        <f t="shared" si="2"/>
        <v>0</v>
      </c>
    </row>
    <row r="11" spans="2:16" ht="23.25" customHeight="1" x14ac:dyDescent="0.2">
      <c r="B11" s="87">
        <v>4</v>
      </c>
      <c r="C11" s="63"/>
      <c r="D11" s="62"/>
      <c r="E11" s="60"/>
      <c r="F11" s="59"/>
      <c r="G11" s="91"/>
      <c r="H11" s="58"/>
      <c r="I11" s="58"/>
      <c r="J11" s="91"/>
      <c r="K11" s="72"/>
      <c r="L11" s="91"/>
      <c r="M11" s="64"/>
      <c r="N11" s="70">
        <f t="shared" si="0"/>
        <v>0</v>
      </c>
      <c r="O11" s="70">
        <f t="shared" si="1"/>
        <v>0</v>
      </c>
      <c r="P11" s="70" t="b">
        <f t="shared" si="2"/>
        <v>0</v>
      </c>
    </row>
    <row r="12" spans="2:16" ht="23.25" customHeight="1" x14ac:dyDescent="0.2">
      <c r="B12" s="87">
        <v>5</v>
      </c>
      <c r="C12" s="63"/>
      <c r="D12" s="62"/>
      <c r="E12" s="60"/>
      <c r="F12" s="59"/>
      <c r="G12" s="91"/>
      <c r="H12" s="58"/>
      <c r="I12" s="58"/>
      <c r="J12" s="91"/>
      <c r="K12" s="72"/>
      <c r="L12" s="91"/>
      <c r="M12" s="64"/>
      <c r="N12" s="70">
        <f t="shared" si="0"/>
        <v>0</v>
      </c>
      <c r="O12" s="70">
        <f t="shared" si="1"/>
        <v>0</v>
      </c>
      <c r="P12" s="70" t="b">
        <f t="shared" si="2"/>
        <v>0</v>
      </c>
    </row>
    <row r="13" spans="2:16" ht="23.25" customHeight="1" x14ac:dyDescent="0.2">
      <c r="B13" s="87">
        <v>6</v>
      </c>
      <c r="C13" s="63"/>
      <c r="D13" s="62"/>
      <c r="E13" s="60"/>
      <c r="F13" s="59"/>
      <c r="G13" s="91"/>
      <c r="H13" s="58"/>
      <c r="I13" s="58"/>
      <c r="J13" s="91"/>
      <c r="K13" s="72"/>
      <c r="L13" s="91"/>
      <c r="M13" s="64"/>
      <c r="N13" s="70">
        <f t="shared" si="0"/>
        <v>0</v>
      </c>
      <c r="O13" s="70">
        <f t="shared" si="1"/>
        <v>0</v>
      </c>
      <c r="P13" s="70" t="b">
        <f t="shared" si="2"/>
        <v>0</v>
      </c>
    </row>
    <row r="14" spans="2:16" ht="23.25" customHeight="1" x14ac:dyDescent="0.2">
      <c r="B14" s="87">
        <v>7</v>
      </c>
      <c r="C14" s="63"/>
      <c r="D14" s="62"/>
      <c r="E14" s="60"/>
      <c r="F14" s="59"/>
      <c r="G14" s="91"/>
      <c r="H14" s="58"/>
      <c r="I14" s="58"/>
      <c r="J14" s="91"/>
      <c r="K14" s="72"/>
      <c r="L14" s="91"/>
      <c r="M14" s="64"/>
      <c r="N14" s="70">
        <f t="shared" si="0"/>
        <v>0</v>
      </c>
      <c r="O14" s="70">
        <f t="shared" si="1"/>
        <v>0</v>
      </c>
      <c r="P14" s="70" t="b">
        <f t="shared" si="2"/>
        <v>0</v>
      </c>
    </row>
    <row r="15" spans="2:16" ht="23.25" customHeight="1" x14ac:dyDescent="0.2">
      <c r="B15" s="87">
        <v>8</v>
      </c>
      <c r="C15" s="63"/>
      <c r="D15" s="62"/>
      <c r="E15" s="60"/>
      <c r="F15" s="59"/>
      <c r="G15" s="91"/>
      <c r="H15" s="58"/>
      <c r="I15" s="58"/>
      <c r="J15" s="91"/>
      <c r="K15" s="72"/>
      <c r="L15" s="91"/>
      <c r="M15" s="64"/>
      <c r="N15" s="70">
        <f t="shared" si="0"/>
        <v>0</v>
      </c>
      <c r="O15" s="70">
        <f t="shared" si="1"/>
        <v>0</v>
      </c>
      <c r="P15" s="70" t="b">
        <f t="shared" si="2"/>
        <v>0</v>
      </c>
    </row>
    <row r="16" spans="2:16" ht="23.25" customHeight="1" x14ac:dyDescent="0.2">
      <c r="B16" s="87">
        <v>9</v>
      </c>
      <c r="C16" s="63"/>
      <c r="D16" s="62"/>
      <c r="E16" s="60"/>
      <c r="F16" s="59"/>
      <c r="G16" s="91"/>
      <c r="H16" s="58"/>
      <c r="I16" s="58"/>
      <c r="J16" s="91"/>
      <c r="K16" s="72"/>
      <c r="L16" s="91"/>
      <c r="M16" s="64"/>
      <c r="N16" s="70">
        <f t="shared" si="0"/>
        <v>0</v>
      </c>
      <c r="O16" s="70">
        <f t="shared" si="1"/>
        <v>0</v>
      </c>
      <c r="P16" s="70" t="b">
        <f t="shared" si="2"/>
        <v>0</v>
      </c>
    </row>
    <row r="17" spans="2:16" ht="23.25" customHeight="1" x14ac:dyDescent="0.2">
      <c r="B17" s="87">
        <v>10</v>
      </c>
      <c r="C17" s="63"/>
      <c r="D17" s="62"/>
      <c r="E17" s="60"/>
      <c r="F17" s="59"/>
      <c r="G17" s="91"/>
      <c r="H17" s="58"/>
      <c r="I17" s="58"/>
      <c r="J17" s="91"/>
      <c r="K17" s="72"/>
      <c r="L17" s="91"/>
      <c r="M17" s="64"/>
      <c r="N17" s="70">
        <f t="shared" si="0"/>
        <v>0</v>
      </c>
      <c r="O17" s="70">
        <f t="shared" si="1"/>
        <v>0</v>
      </c>
      <c r="P17" s="70" t="b">
        <f t="shared" si="2"/>
        <v>0</v>
      </c>
    </row>
    <row r="18" spans="2:16" ht="23.25" customHeight="1" x14ac:dyDescent="0.2">
      <c r="B18" s="87">
        <v>11</v>
      </c>
      <c r="C18" s="63"/>
      <c r="D18" s="62"/>
      <c r="E18" s="60"/>
      <c r="F18" s="59"/>
      <c r="G18" s="91"/>
      <c r="H18" s="58"/>
      <c r="I18" s="58"/>
      <c r="J18" s="91"/>
      <c r="K18" s="72"/>
      <c r="L18" s="91"/>
      <c r="M18" s="64"/>
      <c r="N18" s="70">
        <f t="shared" si="0"/>
        <v>0</v>
      </c>
      <c r="O18" s="70">
        <f t="shared" si="1"/>
        <v>0</v>
      </c>
      <c r="P18" s="70" t="b">
        <f t="shared" si="2"/>
        <v>0</v>
      </c>
    </row>
    <row r="19" spans="2:16" ht="23.25" customHeight="1" x14ac:dyDescent="0.2">
      <c r="B19" s="87">
        <v>12</v>
      </c>
      <c r="C19" s="63"/>
      <c r="D19" s="62"/>
      <c r="E19" s="60"/>
      <c r="F19" s="59"/>
      <c r="G19" s="91"/>
      <c r="H19" s="58"/>
      <c r="I19" s="58"/>
      <c r="J19" s="91"/>
      <c r="K19" s="72"/>
      <c r="L19" s="91"/>
      <c r="M19" s="61"/>
      <c r="N19" s="70">
        <f t="shared" si="0"/>
        <v>0</v>
      </c>
      <c r="O19" s="70">
        <f t="shared" si="1"/>
        <v>0</v>
      </c>
      <c r="P19" s="70" t="b">
        <f t="shared" si="2"/>
        <v>0</v>
      </c>
    </row>
    <row r="20" spans="2:16" ht="23.25" customHeight="1" x14ac:dyDescent="0.2">
      <c r="B20" s="87">
        <v>13</v>
      </c>
      <c r="C20" s="63"/>
      <c r="D20" s="62"/>
      <c r="E20" s="60"/>
      <c r="F20" s="59"/>
      <c r="G20" s="91"/>
      <c r="H20" s="58"/>
      <c r="I20" s="58"/>
      <c r="J20" s="91"/>
      <c r="K20" s="72"/>
      <c r="L20" s="91"/>
      <c r="M20" s="61"/>
      <c r="N20" s="70">
        <f t="shared" si="0"/>
        <v>0</v>
      </c>
      <c r="O20" s="70">
        <f t="shared" si="1"/>
        <v>0</v>
      </c>
      <c r="P20" s="70" t="b">
        <f t="shared" si="2"/>
        <v>0</v>
      </c>
    </row>
    <row r="21" spans="2:16" ht="23.25" customHeight="1" x14ac:dyDescent="0.2">
      <c r="B21" s="87">
        <v>14</v>
      </c>
      <c r="C21" s="63"/>
      <c r="D21" s="62"/>
      <c r="E21" s="60"/>
      <c r="F21" s="59"/>
      <c r="G21" s="91"/>
      <c r="H21" s="58"/>
      <c r="I21" s="58"/>
      <c r="J21" s="91"/>
      <c r="K21" s="72"/>
      <c r="L21" s="91"/>
      <c r="M21" s="61"/>
      <c r="N21" s="70">
        <f t="shared" si="0"/>
        <v>0</v>
      </c>
      <c r="O21" s="70">
        <f t="shared" si="1"/>
        <v>0</v>
      </c>
      <c r="P21" s="70" t="b">
        <f t="shared" si="2"/>
        <v>0</v>
      </c>
    </row>
    <row r="22" spans="2:16" ht="23.25" customHeight="1" x14ac:dyDescent="0.2">
      <c r="B22" s="87">
        <v>15</v>
      </c>
      <c r="C22" s="63"/>
      <c r="D22" s="62"/>
      <c r="E22" s="60"/>
      <c r="F22" s="59"/>
      <c r="G22" s="91"/>
      <c r="H22" s="58"/>
      <c r="I22" s="58"/>
      <c r="J22" s="91"/>
      <c r="K22" s="72"/>
      <c r="L22" s="91"/>
      <c r="M22" s="61"/>
      <c r="N22" s="70">
        <f t="shared" si="0"/>
        <v>0</v>
      </c>
      <c r="O22" s="70">
        <f t="shared" si="1"/>
        <v>0</v>
      </c>
      <c r="P22" s="70" t="b">
        <f t="shared" si="2"/>
        <v>0</v>
      </c>
    </row>
    <row r="23" spans="2:16" ht="23.25" customHeight="1" x14ac:dyDescent="0.2">
      <c r="B23" s="87">
        <v>16</v>
      </c>
      <c r="C23" s="63"/>
      <c r="D23" s="62"/>
      <c r="E23" s="60"/>
      <c r="F23" s="59"/>
      <c r="G23" s="91"/>
      <c r="H23" s="58"/>
      <c r="I23" s="58"/>
      <c r="J23" s="91"/>
      <c r="K23" s="72"/>
      <c r="L23" s="91"/>
      <c r="M23" s="61"/>
      <c r="N23" s="70">
        <f t="shared" si="0"/>
        <v>0</v>
      </c>
      <c r="O23" s="70">
        <f t="shared" si="1"/>
        <v>0</v>
      </c>
      <c r="P23" s="70" t="b">
        <f t="shared" si="2"/>
        <v>0</v>
      </c>
    </row>
    <row r="24" spans="2:16" ht="23.25" customHeight="1" x14ac:dyDescent="0.2">
      <c r="B24" s="87">
        <v>17</v>
      </c>
      <c r="C24" s="63"/>
      <c r="D24" s="62"/>
      <c r="E24" s="60"/>
      <c r="F24" s="59"/>
      <c r="G24" s="91"/>
      <c r="H24" s="58"/>
      <c r="I24" s="58"/>
      <c r="J24" s="91"/>
      <c r="K24" s="72"/>
      <c r="L24" s="91"/>
      <c r="M24" s="61"/>
      <c r="N24" s="70">
        <f t="shared" si="0"/>
        <v>0</v>
      </c>
      <c r="O24" s="70">
        <f t="shared" si="1"/>
        <v>0</v>
      </c>
      <c r="P24" s="70" t="b">
        <f t="shared" si="2"/>
        <v>0</v>
      </c>
    </row>
    <row r="25" spans="2:16" ht="23.25" customHeight="1" x14ac:dyDescent="0.2">
      <c r="B25" s="87">
        <v>18</v>
      </c>
      <c r="C25" s="63"/>
      <c r="D25" s="62"/>
      <c r="E25" s="60"/>
      <c r="F25" s="59"/>
      <c r="G25" s="91"/>
      <c r="H25" s="58"/>
      <c r="I25" s="58"/>
      <c r="J25" s="91"/>
      <c r="K25" s="72"/>
      <c r="L25" s="91"/>
      <c r="M25" s="61"/>
      <c r="N25" s="70">
        <f t="shared" si="0"/>
        <v>0</v>
      </c>
      <c r="O25" s="70">
        <f t="shared" si="1"/>
        <v>0</v>
      </c>
      <c r="P25" s="70" t="b">
        <f t="shared" si="2"/>
        <v>0</v>
      </c>
    </row>
    <row r="26" spans="2:16" ht="23.25" customHeight="1" x14ac:dyDescent="0.2">
      <c r="B26" s="87">
        <v>19</v>
      </c>
      <c r="C26" s="63"/>
      <c r="D26" s="62"/>
      <c r="E26" s="60"/>
      <c r="F26" s="59"/>
      <c r="G26" s="91"/>
      <c r="H26" s="58"/>
      <c r="I26" s="58"/>
      <c r="J26" s="91"/>
      <c r="K26" s="72"/>
      <c r="L26" s="91"/>
      <c r="M26" s="61"/>
      <c r="N26" s="70">
        <f t="shared" si="0"/>
        <v>0</v>
      </c>
      <c r="O26" s="70">
        <f t="shared" si="1"/>
        <v>0</v>
      </c>
      <c r="P26" s="70" t="b">
        <f t="shared" si="2"/>
        <v>0</v>
      </c>
    </row>
    <row r="27" spans="2:16" ht="23.25" customHeight="1" x14ac:dyDescent="0.2">
      <c r="B27" s="87">
        <v>20</v>
      </c>
      <c r="C27" s="63"/>
      <c r="D27" s="62"/>
      <c r="E27" s="60"/>
      <c r="F27" s="59"/>
      <c r="G27" s="91"/>
      <c r="H27" s="58"/>
      <c r="I27" s="58"/>
      <c r="J27" s="91"/>
      <c r="K27" s="72"/>
      <c r="L27" s="91"/>
      <c r="M27" s="61"/>
      <c r="N27" s="70">
        <f t="shared" si="0"/>
        <v>0</v>
      </c>
      <c r="O27" s="70">
        <f t="shared" si="1"/>
        <v>0</v>
      </c>
      <c r="P27" s="70" t="b">
        <f t="shared" si="2"/>
        <v>0</v>
      </c>
    </row>
    <row r="28" spans="2:16" ht="23.25" customHeight="1" x14ac:dyDescent="0.2">
      <c r="B28" s="87">
        <v>21</v>
      </c>
      <c r="C28" s="63"/>
      <c r="D28" s="62"/>
      <c r="E28" s="60"/>
      <c r="F28" s="59"/>
      <c r="G28" s="91"/>
      <c r="H28" s="58"/>
      <c r="I28" s="58"/>
      <c r="J28" s="91"/>
      <c r="K28" s="72"/>
      <c r="L28" s="91"/>
      <c r="M28" s="61"/>
      <c r="N28" s="70">
        <f t="shared" si="0"/>
        <v>0</v>
      </c>
      <c r="O28" s="70">
        <f t="shared" si="1"/>
        <v>0</v>
      </c>
      <c r="P28" s="70" t="b">
        <f t="shared" si="2"/>
        <v>0</v>
      </c>
    </row>
    <row r="29" spans="2:16" ht="23.25" customHeight="1" x14ac:dyDescent="0.2">
      <c r="B29" s="87">
        <v>22</v>
      </c>
      <c r="C29" s="63"/>
      <c r="D29" s="62"/>
      <c r="E29" s="60"/>
      <c r="F29" s="59"/>
      <c r="G29" s="91"/>
      <c r="H29" s="58"/>
      <c r="I29" s="58"/>
      <c r="J29" s="91"/>
      <c r="K29" s="72"/>
      <c r="L29" s="91"/>
      <c r="M29" s="61"/>
      <c r="N29" s="70">
        <f t="shared" si="0"/>
        <v>0</v>
      </c>
      <c r="O29" s="70">
        <f t="shared" si="1"/>
        <v>0</v>
      </c>
      <c r="P29" s="70" t="b">
        <f t="shared" si="2"/>
        <v>0</v>
      </c>
    </row>
    <row r="30" spans="2:16" ht="23.25" customHeight="1" x14ac:dyDescent="0.2">
      <c r="B30" s="87">
        <v>23</v>
      </c>
      <c r="C30" s="63"/>
      <c r="D30" s="62"/>
      <c r="E30" s="60"/>
      <c r="F30" s="59"/>
      <c r="G30" s="91"/>
      <c r="H30" s="58"/>
      <c r="I30" s="58"/>
      <c r="J30" s="91"/>
      <c r="K30" s="72"/>
      <c r="L30" s="91"/>
      <c r="M30" s="61"/>
      <c r="N30" s="70">
        <f t="shared" si="0"/>
        <v>0</v>
      </c>
      <c r="O30" s="70">
        <f t="shared" si="1"/>
        <v>0</v>
      </c>
      <c r="P30" s="70" t="b">
        <f t="shared" si="2"/>
        <v>0</v>
      </c>
    </row>
    <row r="31" spans="2:16" ht="23.25" customHeight="1" x14ac:dyDescent="0.2">
      <c r="B31" s="87">
        <v>24</v>
      </c>
      <c r="C31" s="63"/>
      <c r="D31" s="62"/>
      <c r="E31" s="60"/>
      <c r="F31" s="59"/>
      <c r="G31" s="91"/>
      <c r="H31" s="58"/>
      <c r="I31" s="58"/>
      <c r="J31" s="91"/>
      <c r="K31" s="72"/>
      <c r="L31" s="91"/>
      <c r="M31" s="61"/>
      <c r="N31" s="70">
        <f t="shared" si="0"/>
        <v>0</v>
      </c>
      <c r="O31" s="70">
        <f t="shared" si="1"/>
        <v>0</v>
      </c>
      <c r="P31" s="70" t="b">
        <f t="shared" si="2"/>
        <v>0</v>
      </c>
    </row>
    <row r="32" spans="2:16" ht="23.25" customHeight="1" x14ac:dyDescent="0.2">
      <c r="B32" s="87">
        <v>25</v>
      </c>
      <c r="C32" s="63"/>
      <c r="D32" s="62"/>
      <c r="E32" s="60"/>
      <c r="F32" s="59"/>
      <c r="G32" s="91"/>
      <c r="H32" s="58"/>
      <c r="I32" s="58"/>
      <c r="J32" s="91"/>
      <c r="K32" s="72"/>
      <c r="L32" s="91"/>
      <c r="M32" s="61"/>
      <c r="N32" s="70">
        <f t="shared" si="0"/>
        <v>0</v>
      </c>
      <c r="O32" s="70">
        <f t="shared" si="1"/>
        <v>0</v>
      </c>
      <c r="P32" s="70" t="b">
        <f t="shared" si="2"/>
        <v>0</v>
      </c>
    </row>
    <row r="33" spans="2:16" ht="23.25" customHeight="1" x14ac:dyDescent="0.2">
      <c r="B33" s="87">
        <v>26</v>
      </c>
      <c r="C33" s="63"/>
      <c r="D33" s="62"/>
      <c r="E33" s="60"/>
      <c r="F33" s="59"/>
      <c r="G33" s="91"/>
      <c r="H33" s="58"/>
      <c r="I33" s="58"/>
      <c r="J33" s="91"/>
      <c r="K33" s="72"/>
      <c r="L33" s="91"/>
      <c r="M33" s="61"/>
      <c r="N33" s="70">
        <f t="shared" si="0"/>
        <v>0</v>
      </c>
      <c r="O33" s="70">
        <f t="shared" si="1"/>
        <v>0</v>
      </c>
      <c r="P33" s="70" t="b">
        <f t="shared" si="2"/>
        <v>0</v>
      </c>
    </row>
    <row r="34" spans="2:16" ht="23.25" customHeight="1" x14ac:dyDescent="0.2">
      <c r="B34" s="87">
        <v>27</v>
      </c>
      <c r="C34" s="63"/>
      <c r="D34" s="62"/>
      <c r="E34" s="60"/>
      <c r="F34" s="59"/>
      <c r="G34" s="91"/>
      <c r="H34" s="58"/>
      <c r="I34" s="58"/>
      <c r="J34" s="91"/>
      <c r="K34" s="72"/>
      <c r="L34" s="91"/>
      <c r="M34" s="61"/>
      <c r="N34" s="70">
        <f t="shared" si="0"/>
        <v>0</v>
      </c>
      <c r="O34" s="70">
        <f t="shared" si="1"/>
        <v>0</v>
      </c>
      <c r="P34" s="70" t="b">
        <f t="shared" si="2"/>
        <v>0</v>
      </c>
    </row>
    <row r="35" spans="2:16" ht="23.25" customHeight="1" x14ac:dyDescent="0.2">
      <c r="B35" s="87">
        <v>28</v>
      </c>
      <c r="C35" s="63"/>
      <c r="D35" s="62"/>
      <c r="E35" s="60"/>
      <c r="F35" s="59"/>
      <c r="G35" s="91"/>
      <c r="H35" s="58"/>
      <c r="I35" s="58"/>
      <c r="J35" s="91"/>
      <c r="K35" s="72"/>
      <c r="L35" s="91"/>
      <c r="M35" s="61"/>
      <c r="N35" s="70">
        <f t="shared" si="0"/>
        <v>0</v>
      </c>
      <c r="O35" s="70">
        <f t="shared" si="1"/>
        <v>0</v>
      </c>
      <c r="P35" s="70" t="b">
        <f t="shared" si="2"/>
        <v>0</v>
      </c>
    </row>
    <row r="36" spans="2:16" ht="23.25" customHeight="1" x14ac:dyDescent="0.2">
      <c r="B36" s="87">
        <v>29</v>
      </c>
      <c r="C36" s="63"/>
      <c r="D36" s="62"/>
      <c r="E36" s="60"/>
      <c r="F36" s="59"/>
      <c r="G36" s="91"/>
      <c r="H36" s="58"/>
      <c r="I36" s="58"/>
      <c r="J36" s="91"/>
      <c r="K36" s="72"/>
      <c r="L36" s="91"/>
      <c r="M36" s="61"/>
      <c r="N36" s="70">
        <f t="shared" si="0"/>
        <v>0</v>
      </c>
      <c r="O36" s="70">
        <f t="shared" si="1"/>
        <v>0</v>
      </c>
      <c r="P36" s="70" t="b">
        <f t="shared" si="2"/>
        <v>0</v>
      </c>
    </row>
    <row r="37" spans="2:16" ht="23.25" customHeight="1" x14ac:dyDescent="0.2">
      <c r="B37" s="87">
        <v>30</v>
      </c>
      <c r="C37" s="63"/>
      <c r="D37" s="62"/>
      <c r="E37" s="60"/>
      <c r="F37" s="59"/>
      <c r="G37" s="91"/>
      <c r="H37" s="58"/>
      <c r="I37" s="58"/>
      <c r="J37" s="91"/>
      <c r="K37" s="72"/>
      <c r="L37" s="91"/>
      <c r="M37" s="61"/>
      <c r="N37" s="70">
        <f t="shared" si="0"/>
        <v>0</v>
      </c>
      <c r="O37" s="70">
        <f t="shared" si="1"/>
        <v>0</v>
      </c>
      <c r="P37" s="70" t="b">
        <f t="shared" si="2"/>
        <v>0</v>
      </c>
    </row>
    <row r="38" spans="2:16" ht="23.25" customHeight="1" x14ac:dyDescent="0.2">
      <c r="B38" s="87">
        <v>31</v>
      </c>
      <c r="C38" s="63"/>
      <c r="D38" s="62"/>
      <c r="E38" s="60"/>
      <c r="F38" s="59"/>
      <c r="G38" s="91"/>
      <c r="H38" s="58"/>
      <c r="I38" s="58"/>
      <c r="J38" s="91"/>
      <c r="K38" s="72"/>
      <c r="L38" s="91"/>
      <c r="M38" s="61"/>
      <c r="N38" s="70">
        <f t="shared" si="0"/>
        <v>0</v>
      </c>
      <c r="O38" s="70">
        <f t="shared" si="1"/>
        <v>0</v>
      </c>
      <c r="P38" s="70" t="b">
        <f t="shared" si="2"/>
        <v>0</v>
      </c>
    </row>
    <row r="39" spans="2:16" ht="23.25" customHeight="1" x14ac:dyDescent="0.2">
      <c r="B39" s="87">
        <v>32</v>
      </c>
      <c r="C39" s="63"/>
      <c r="D39" s="62"/>
      <c r="E39" s="60"/>
      <c r="F39" s="59"/>
      <c r="G39" s="91"/>
      <c r="H39" s="58"/>
      <c r="I39" s="58"/>
      <c r="J39" s="91"/>
      <c r="K39" s="72"/>
      <c r="L39" s="91"/>
      <c r="M39" s="61"/>
      <c r="N39" s="70">
        <f t="shared" si="0"/>
        <v>0</v>
      </c>
      <c r="O39" s="70">
        <f t="shared" si="1"/>
        <v>0</v>
      </c>
      <c r="P39" s="70" t="b">
        <f t="shared" si="2"/>
        <v>0</v>
      </c>
    </row>
    <row r="40" spans="2:16" ht="23.25" customHeight="1" x14ac:dyDescent="0.2">
      <c r="B40" s="87">
        <v>33</v>
      </c>
      <c r="C40" s="63"/>
      <c r="D40" s="62"/>
      <c r="E40" s="60"/>
      <c r="F40" s="59"/>
      <c r="G40" s="91"/>
      <c r="H40" s="58"/>
      <c r="I40" s="58"/>
      <c r="J40" s="91"/>
      <c r="K40" s="72"/>
      <c r="L40" s="91"/>
      <c r="M40" s="61"/>
      <c r="N40" s="70">
        <f t="shared" ref="N40:N60" si="3">IF(D40&lt;&gt;"",1,0)</f>
        <v>0</v>
      </c>
      <c r="O40" s="70">
        <f t="shared" ref="O40:O60" si="4">IF(F40&lt;&gt;"",1,0)</f>
        <v>0</v>
      </c>
      <c r="P40" s="70" t="b">
        <f t="shared" ref="P40:P60" si="5">N40&lt;&gt;O40</f>
        <v>0</v>
      </c>
    </row>
    <row r="41" spans="2:16" ht="23.25" customHeight="1" x14ac:dyDescent="0.2">
      <c r="B41" s="87">
        <v>34</v>
      </c>
      <c r="C41" s="63"/>
      <c r="D41" s="62"/>
      <c r="E41" s="60"/>
      <c r="F41" s="59"/>
      <c r="G41" s="91"/>
      <c r="H41" s="58"/>
      <c r="I41" s="58"/>
      <c r="J41" s="91"/>
      <c r="K41" s="72"/>
      <c r="L41" s="91"/>
      <c r="M41" s="61"/>
      <c r="N41" s="70">
        <f t="shared" si="3"/>
        <v>0</v>
      </c>
      <c r="O41" s="70">
        <f t="shared" si="4"/>
        <v>0</v>
      </c>
      <c r="P41" s="70" t="b">
        <f t="shared" si="5"/>
        <v>0</v>
      </c>
    </row>
    <row r="42" spans="2:16" ht="23.25" customHeight="1" x14ac:dyDescent="0.2">
      <c r="B42" s="87">
        <v>35</v>
      </c>
      <c r="C42" s="63"/>
      <c r="D42" s="62"/>
      <c r="E42" s="60"/>
      <c r="F42" s="59"/>
      <c r="G42" s="91"/>
      <c r="H42" s="58"/>
      <c r="I42" s="58"/>
      <c r="J42" s="91"/>
      <c r="K42" s="72"/>
      <c r="L42" s="91"/>
      <c r="M42" s="61"/>
      <c r="N42" s="70">
        <f t="shared" si="3"/>
        <v>0</v>
      </c>
      <c r="O42" s="70">
        <f t="shared" si="4"/>
        <v>0</v>
      </c>
      <c r="P42" s="70" t="b">
        <f t="shared" si="5"/>
        <v>0</v>
      </c>
    </row>
    <row r="43" spans="2:16" ht="23.25" customHeight="1" x14ac:dyDescent="0.2">
      <c r="B43" s="87">
        <v>36</v>
      </c>
      <c r="C43" s="63"/>
      <c r="D43" s="62"/>
      <c r="E43" s="60"/>
      <c r="F43" s="59"/>
      <c r="G43" s="91"/>
      <c r="H43" s="58"/>
      <c r="I43" s="58"/>
      <c r="J43" s="91"/>
      <c r="K43" s="72"/>
      <c r="L43" s="91"/>
      <c r="M43" s="61"/>
      <c r="N43" s="70">
        <f t="shared" si="3"/>
        <v>0</v>
      </c>
      <c r="O43" s="70">
        <f t="shared" si="4"/>
        <v>0</v>
      </c>
      <c r="P43" s="70" t="b">
        <f t="shared" si="5"/>
        <v>0</v>
      </c>
    </row>
    <row r="44" spans="2:16" ht="23.25" customHeight="1" x14ac:dyDescent="0.2">
      <c r="B44" s="87">
        <v>37</v>
      </c>
      <c r="C44" s="63"/>
      <c r="D44" s="62"/>
      <c r="E44" s="60"/>
      <c r="F44" s="59"/>
      <c r="G44" s="91"/>
      <c r="H44" s="58"/>
      <c r="I44" s="58"/>
      <c r="J44" s="91"/>
      <c r="K44" s="72"/>
      <c r="L44" s="91"/>
      <c r="M44" s="61"/>
      <c r="N44" s="70">
        <f t="shared" si="3"/>
        <v>0</v>
      </c>
      <c r="O44" s="70">
        <f t="shared" si="4"/>
        <v>0</v>
      </c>
      <c r="P44" s="70" t="b">
        <f t="shared" si="5"/>
        <v>0</v>
      </c>
    </row>
    <row r="45" spans="2:16" ht="23.25" customHeight="1" x14ac:dyDescent="0.2">
      <c r="B45" s="87">
        <v>38</v>
      </c>
      <c r="C45" s="63"/>
      <c r="D45" s="62"/>
      <c r="E45" s="60"/>
      <c r="F45" s="59"/>
      <c r="G45" s="91"/>
      <c r="H45" s="58"/>
      <c r="I45" s="58"/>
      <c r="J45" s="91"/>
      <c r="K45" s="72"/>
      <c r="L45" s="91"/>
      <c r="M45" s="61"/>
      <c r="N45" s="70">
        <f t="shared" si="3"/>
        <v>0</v>
      </c>
      <c r="O45" s="70">
        <f t="shared" si="4"/>
        <v>0</v>
      </c>
      <c r="P45" s="70" t="b">
        <f t="shared" si="5"/>
        <v>0</v>
      </c>
    </row>
    <row r="46" spans="2:16" ht="23.25" customHeight="1" x14ac:dyDescent="0.2">
      <c r="B46" s="87">
        <v>39</v>
      </c>
      <c r="C46" s="63"/>
      <c r="D46" s="62"/>
      <c r="E46" s="60"/>
      <c r="F46" s="59"/>
      <c r="G46" s="91"/>
      <c r="H46" s="58"/>
      <c r="I46" s="58"/>
      <c r="J46" s="91"/>
      <c r="K46" s="72"/>
      <c r="L46" s="91"/>
      <c r="M46" s="61"/>
      <c r="N46" s="70">
        <f t="shared" si="3"/>
        <v>0</v>
      </c>
      <c r="O46" s="70">
        <f t="shared" si="4"/>
        <v>0</v>
      </c>
      <c r="P46" s="70" t="b">
        <f t="shared" si="5"/>
        <v>0</v>
      </c>
    </row>
    <row r="47" spans="2:16" ht="23.25" customHeight="1" x14ac:dyDescent="0.2">
      <c r="B47" s="87">
        <v>40</v>
      </c>
      <c r="C47" s="63"/>
      <c r="D47" s="62"/>
      <c r="E47" s="60"/>
      <c r="F47" s="59"/>
      <c r="G47" s="91"/>
      <c r="H47" s="58"/>
      <c r="I47" s="58"/>
      <c r="J47" s="91"/>
      <c r="K47" s="72"/>
      <c r="L47" s="91"/>
      <c r="M47" s="61"/>
      <c r="N47" s="70">
        <f t="shared" si="3"/>
        <v>0</v>
      </c>
      <c r="O47" s="70">
        <f t="shared" si="4"/>
        <v>0</v>
      </c>
      <c r="P47" s="70" t="b">
        <f t="shared" si="5"/>
        <v>0</v>
      </c>
    </row>
    <row r="48" spans="2:16" ht="23.25" customHeight="1" x14ac:dyDescent="0.2">
      <c r="B48" s="87">
        <v>41</v>
      </c>
      <c r="C48" s="63"/>
      <c r="D48" s="62"/>
      <c r="E48" s="60"/>
      <c r="F48" s="59"/>
      <c r="G48" s="91"/>
      <c r="H48" s="58"/>
      <c r="I48" s="58"/>
      <c r="J48" s="91"/>
      <c r="K48" s="72"/>
      <c r="L48" s="91"/>
      <c r="M48" s="61"/>
      <c r="N48" s="70">
        <f t="shared" si="3"/>
        <v>0</v>
      </c>
      <c r="O48" s="70">
        <f t="shared" si="4"/>
        <v>0</v>
      </c>
      <c r="P48" s="70" t="b">
        <f t="shared" si="5"/>
        <v>0</v>
      </c>
    </row>
    <row r="49" spans="2:16" ht="23.25" customHeight="1" x14ac:dyDescent="0.2">
      <c r="B49" s="87">
        <v>42</v>
      </c>
      <c r="C49" s="63"/>
      <c r="D49" s="62"/>
      <c r="E49" s="60"/>
      <c r="F49" s="59"/>
      <c r="G49" s="91"/>
      <c r="H49" s="58"/>
      <c r="I49" s="58"/>
      <c r="J49" s="91"/>
      <c r="K49" s="72"/>
      <c r="L49" s="91"/>
      <c r="M49" s="61"/>
      <c r="N49" s="70">
        <f t="shared" si="3"/>
        <v>0</v>
      </c>
      <c r="O49" s="70">
        <f t="shared" si="4"/>
        <v>0</v>
      </c>
      <c r="P49" s="70" t="b">
        <f t="shared" si="5"/>
        <v>0</v>
      </c>
    </row>
    <row r="50" spans="2:16" ht="23.25" customHeight="1" x14ac:dyDescent="0.2">
      <c r="B50" s="87">
        <v>43</v>
      </c>
      <c r="C50" s="63"/>
      <c r="D50" s="62"/>
      <c r="E50" s="60"/>
      <c r="F50" s="59"/>
      <c r="G50" s="91"/>
      <c r="H50" s="58"/>
      <c r="I50" s="58"/>
      <c r="J50" s="91"/>
      <c r="K50" s="72"/>
      <c r="L50" s="91"/>
      <c r="M50" s="61"/>
      <c r="N50" s="70">
        <f t="shared" si="3"/>
        <v>0</v>
      </c>
      <c r="O50" s="70">
        <f t="shared" si="4"/>
        <v>0</v>
      </c>
      <c r="P50" s="70" t="b">
        <f t="shared" si="5"/>
        <v>0</v>
      </c>
    </row>
    <row r="51" spans="2:16" ht="23.25" customHeight="1" x14ac:dyDescent="0.2">
      <c r="B51" s="87">
        <v>44</v>
      </c>
      <c r="C51" s="63"/>
      <c r="D51" s="62"/>
      <c r="E51" s="60"/>
      <c r="F51" s="59"/>
      <c r="G51" s="91"/>
      <c r="H51" s="58"/>
      <c r="I51" s="58"/>
      <c r="J51" s="91"/>
      <c r="K51" s="72"/>
      <c r="L51" s="91"/>
      <c r="M51" s="61"/>
      <c r="N51" s="70">
        <f t="shared" si="3"/>
        <v>0</v>
      </c>
      <c r="O51" s="70">
        <f t="shared" si="4"/>
        <v>0</v>
      </c>
      <c r="P51" s="70" t="b">
        <f t="shared" si="5"/>
        <v>0</v>
      </c>
    </row>
    <row r="52" spans="2:16" ht="23.25" customHeight="1" x14ac:dyDescent="0.2">
      <c r="B52" s="87">
        <v>45</v>
      </c>
      <c r="C52" s="63"/>
      <c r="D52" s="62"/>
      <c r="E52" s="60"/>
      <c r="F52" s="59"/>
      <c r="G52" s="91"/>
      <c r="H52" s="58"/>
      <c r="I52" s="58"/>
      <c r="J52" s="91"/>
      <c r="K52" s="72"/>
      <c r="L52" s="91"/>
      <c r="M52" s="61"/>
      <c r="N52" s="70">
        <f t="shared" si="3"/>
        <v>0</v>
      </c>
      <c r="O52" s="70">
        <f t="shared" si="4"/>
        <v>0</v>
      </c>
      <c r="P52" s="70" t="b">
        <f t="shared" si="5"/>
        <v>0</v>
      </c>
    </row>
    <row r="53" spans="2:16" ht="23.25" customHeight="1" x14ac:dyDescent="0.2">
      <c r="B53" s="87">
        <v>46</v>
      </c>
      <c r="C53" s="63"/>
      <c r="D53" s="62"/>
      <c r="E53" s="60"/>
      <c r="F53" s="59"/>
      <c r="G53" s="91"/>
      <c r="H53" s="58"/>
      <c r="I53" s="58"/>
      <c r="J53" s="91"/>
      <c r="K53" s="72"/>
      <c r="L53" s="91"/>
      <c r="M53" s="61"/>
      <c r="N53" s="70">
        <f t="shared" si="3"/>
        <v>0</v>
      </c>
      <c r="O53" s="70">
        <f t="shared" si="4"/>
        <v>0</v>
      </c>
      <c r="P53" s="70" t="b">
        <f t="shared" si="5"/>
        <v>0</v>
      </c>
    </row>
    <row r="54" spans="2:16" ht="23.25" customHeight="1" x14ac:dyDescent="0.2">
      <c r="B54" s="87">
        <v>47</v>
      </c>
      <c r="C54" s="63"/>
      <c r="D54" s="62"/>
      <c r="E54" s="60"/>
      <c r="F54" s="59"/>
      <c r="G54" s="91"/>
      <c r="H54" s="58"/>
      <c r="I54" s="58"/>
      <c r="J54" s="91"/>
      <c r="K54" s="72"/>
      <c r="L54" s="91"/>
      <c r="M54" s="61"/>
      <c r="N54" s="70">
        <f t="shared" si="3"/>
        <v>0</v>
      </c>
      <c r="O54" s="70">
        <f t="shared" si="4"/>
        <v>0</v>
      </c>
      <c r="P54" s="70" t="b">
        <f t="shared" si="5"/>
        <v>0</v>
      </c>
    </row>
    <row r="55" spans="2:16" ht="23.25" customHeight="1" x14ac:dyDescent="0.2">
      <c r="B55" s="87">
        <v>48</v>
      </c>
      <c r="C55" s="63"/>
      <c r="D55" s="62"/>
      <c r="E55" s="60"/>
      <c r="F55" s="59"/>
      <c r="G55" s="91"/>
      <c r="H55" s="58"/>
      <c r="I55" s="58"/>
      <c r="J55" s="91"/>
      <c r="K55" s="72"/>
      <c r="L55" s="91"/>
      <c r="M55" s="57"/>
      <c r="N55" s="70">
        <f t="shared" si="3"/>
        <v>0</v>
      </c>
      <c r="O55" s="70">
        <f t="shared" si="4"/>
        <v>0</v>
      </c>
      <c r="P55" s="70" t="b">
        <f t="shared" si="5"/>
        <v>0</v>
      </c>
    </row>
    <row r="56" spans="2:16" ht="23.25" customHeight="1" x14ac:dyDescent="0.2">
      <c r="B56" s="87">
        <v>49</v>
      </c>
      <c r="C56" s="63"/>
      <c r="D56" s="62"/>
      <c r="E56" s="60"/>
      <c r="F56" s="59"/>
      <c r="G56" s="91"/>
      <c r="H56" s="58"/>
      <c r="I56" s="58"/>
      <c r="J56" s="91"/>
      <c r="K56" s="72"/>
      <c r="L56" s="91"/>
      <c r="M56" s="57"/>
      <c r="N56" s="70">
        <f t="shared" si="3"/>
        <v>0</v>
      </c>
      <c r="O56" s="70">
        <f t="shared" si="4"/>
        <v>0</v>
      </c>
      <c r="P56" s="70" t="b">
        <f t="shared" si="5"/>
        <v>0</v>
      </c>
    </row>
    <row r="57" spans="2:16" ht="23.25" customHeight="1" x14ac:dyDescent="0.2">
      <c r="B57" s="87">
        <v>50</v>
      </c>
      <c r="C57" s="63"/>
      <c r="D57" s="62"/>
      <c r="E57" s="60"/>
      <c r="F57" s="59"/>
      <c r="G57" s="91"/>
      <c r="H57" s="58"/>
      <c r="I57" s="58"/>
      <c r="J57" s="91"/>
      <c r="K57" s="72"/>
      <c r="L57" s="91"/>
      <c r="M57" s="57"/>
      <c r="N57" s="70">
        <f t="shared" si="3"/>
        <v>0</v>
      </c>
      <c r="O57" s="70">
        <f t="shared" si="4"/>
        <v>0</v>
      </c>
      <c r="P57" s="70" t="b">
        <f t="shared" si="5"/>
        <v>0</v>
      </c>
    </row>
    <row r="58" spans="2:16" ht="23.25" customHeight="1" x14ac:dyDescent="0.2">
      <c r="B58" s="87">
        <v>51</v>
      </c>
      <c r="C58" s="63"/>
      <c r="D58" s="62"/>
      <c r="E58" s="60"/>
      <c r="F58" s="59"/>
      <c r="G58" s="91"/>
      <c r="H58" s="58"/>
      <c r="I58" s="58"/>
      <c r="J58" s="91"/>
      <c r="K58" s="72"/>
      <c r="L58" s="91"/>
      <c r="M58" s="57"/>
      <c r="N58" s="70">
        <f t="shared" si="3"/>
        <v>0</v>
      </c>
      <c r="O58" s="70">
        <f t="shared" si="4"/>
        <v>0</v>
      </c>
      <c r="P58" s="70" t="b">
        <f t="shared" si="5"/>
        <v>0</v>
      </c>
    </row>
    <row r="59" spans="2:16" ht="23.25" customHeight="1" x14ac:dyDescent="0.2">
      <c r="B59" s="87">
        <v>52</v>
      </c>
      <c r="C59" s="63"/>
      <c r="D59" s="62"/>
      <c r="E59" s="60"/>
      <c r="F59" s="59"/>
      <c r="G59" s="91"/>
      <c r="H59" s="58"/>
      <c r="I59" s="58"/>
      <c r="J59" s="91"/>
      <c r="K59" s="72"/>
      <c r="L59" s="91"/>
      <c r="M59" s="57"/>
      <c r="N59" s="70">
        <f t="shared" si="3"/>
        <v>0</v>
      </c>
      <c r="O59" s="70">
        <f t="shared" si="4"/>
        <v>0</v>
      </c>
      <c r="P59" s="70" t="b">
        <f t="shared" si="5"/>
        <v>0</v>
      </c>
    </row>
    <row r="60" spans="2:16" ht="23.25" customHeight="1" x14ac:dyDescent="0.2">
      <c r="B60" s="87">
        <v>53</v>
      </c>
      <c r="C60" s="63"/>
      <c r="D60" s="62"/>
      <c r="E60" s="60"/>
      <c r="F60" s="59"/>
      <c r="G60" s="91"/>
      <c r="H60" s="58"/>
      <c r="I60" s="58"/>
      <c r="J60" s="91"/>
      <c r="K60" s="72"/>
      <c r="L60" s="91"/>
      <c r="M60" s="57"/>
      <c r="N60" s="70">
        <f t="shared" si="3"/>
        <v>0</v>
      </c>
      <c r="O60" s="70">
        <f t="shared" si="4"/>
        <v>0</v>
      </c>
      <c r="P60" s="70" t="b">
        <f t="shared" si="5"/>
        <v>0</v>
      </c>
    </row>
    <row r="61" spans="2:16" x14ac:dyDescent="0.2">
      <c r="M61" s="57"/>
    </row>
    <row r="62" spans="2:16" x14ac:dyDescent="0.2">
      <c r="M62" s="57"/>
    </row>
    <row r="63" spans="2:16" x14ac:dyDescent="0.2">
      <c r="M63" s="57"/>
    </row>
    <row r="64" spans="2:16" x14ac:dyDescent="0.2">
      <c r="M64" s="57"/>
    </row>
    <row r="65" spans="13:13" x14ac:dyDescent="0.2">
      <c r="M65" s="57"/>
    </row>
    <row r="66" spans="13:13" x14ac:dyDescent="0.2">
      <c r="M66" s="57"/>
    </row>
    <row r="67" spans="13:13" x14ac:dyDescent="0.2">
      <c r="M67" s="57"/>
    </row>
    <row r="68" spans="13:13" x14ac:dyDescent="0.2">
      <c r="M68" s="57"/>
    </row>
    <row r="69" spans="13:13" x14ac:dyDescent="0.2">
      <c r="M69" s="57"/>
    </row>
    <row r="70" spans="13:13" x14ac:dyDescent="0.2">
      <c r="M70" s="57"/>
    </row>
    <row r="71" spans="13:13" x14ac:dyDescent="0.2">
      <c r="M71" s="57"/>
    </row>
    <row r="72" spans="13:13" x14ac:dyDescent="0.2">
      <c r="M72" s="57"/>
    </row>
  </sheetData>
  <mergeCells count="7">
    <mergeCell ref="L6:L7"/>
    <mergeCell ref="C6:C7"/>
    <mergeCell ref="D6:E7"/>
    <mergeCell ref="F6:F7"/>
    <mergeCell ref="G6:G7"/>
    <mergeCell ref="H6:J6"/>
    <mergeCell ref="K6:K7"/>
  </mergeCells>
  <phoneticPr fontId="36"/>
  <conditionalFormatting sqref="F8">
    <cfRule type="expression" dxfId="12" priority="2">
      <formula>$P8=TRUE</formula>
    </cfRule>
  </conditionalFormatting>
  <conditionalFormatting sqref="F9:F60">
    <cfRule type="expression" dxfId="11"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rintOptions horizontalCentered="1"/>
  <pageMargins left="0.74803149606299213" right="0.31496062992125984" top="0.74803149606299213" bottom="0.23622047244094491" header="0.31496062992125984" footer="0.19685039370078741"/>
  <pageSetup paperSize="9" scale="85" fitToHeight="20" orientation="landscape" r:id="rId1"/>
  <headerFooter>
    <oddFooter>&amp;C&amp;20&amp;A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4" tint="0.39997558519241921"/>
  </sheetPr>
  <dimension ref="B1:P72"/>
  <sheetViews>
    <sheetView showGridLines="0" showZeros="0" view="pageBreakPreview" topLeftCell="E1" zoomScaleNormal="100" zoomScaleSheetLayoutView="100" workbookViewId="0">
      <selection activeCell="C16" sqref="C16:AU16"/>
    </sheetView>
  </sheetViews>
  <sheetFormatPr defaultColWidth="9" defaultRowHeight="13" x14ac:dyDescent="0.2"/>
  <cols>
    <col min="1" max="1" width="2.7265625" style="56" customWidth="1"/>
    <col min="2" max="2" width="2.26953125" style="87" customWidth="1"/>
    <col min="3" max="3" width="11.08984375" style="56" customWidth="1"/>
    <col min="4" max="4" width="13.36328125" style="56" customWidth="1"/>
    <col min="5" max="5" width="3.36328125" style="56" bestFit="1" customWidth="1"/>
    <col min="6" max="6" width="10.6328125" style="56" customWidth="1"/>
    <col min="7" max="7" width="14.7265625" style="56" customWidth="1"/>
    <col min="8" max="8" width="33.6328125" style="56" customWidth="1"/>
    <col min="9" max="9" width="26.36328125" style="56" customWidth="1"/>
    <col min="10" max="10" width="14.453125" style="56" customWidth="1"/>
    <col min="11" max="12" width="15.6328125" style="56" customWidth="1"/>
    <col min="13" max="13" width="5.26953125" style="56" customWidth="1"/>
    <col min="14" max="14" width="8.7265625" style="56" customWidth="1"/>
    <col min="15" max="16384" width="9" style="56"/>
  </cols>
  <sheetData>
    <row r="1" spans="2:16" ht="32.25" customHeight="1" x14ac:dyDescent="0.2">
      <c r="C1" s="69"/>
    </row>
    <row r="2" spans="2:16" ht="21" customHeight="1" x14ac:dyDescent="0.3">
      <c r="C2" s="109" t="s">
        <v>88</v>
      </c>
      <c r="G2" s="68" t="s">
        <v>87</v>
      </c>
      <c r="H2" s="110" t="s">
        <v>164</v>
      </c>
      <c r="M2" s="64"/>
    </row>
    <row r="3" spans="2:16" ht="8.25" customHeight="1" x14ac:dyDescent="0.2">
      <c r="I3" s="66"/>
      <c r="M3" s="64"/>
    </row>
    <row r="4" spans="2:16" ht="21" customHeight="1" x14ac:dyDescent="0.2">
      <c r="F4" s="67"/>
      <c r="G4" s="111" t="s">
        <v>86</v>
      </c>
      <c r="H4" s="133">
        <f>SUM(D8:D60)</f>
        <v>0</v>
      </c>
      <c r="I4" s="66"/>
      <c r="M4" s="64"/>
    </row>
    <row r="5" spans="2:16" ht="18" customHeight="1" x14ac:dyDescent="0.2">
      <c r="M5" s="64"/>
    </row>
    <row r="6" spans="2:16" ht="18.75" customHeight="1" x14ac:dyDescent="0.2">
      <c r="C6" s="230" t="s">
        <v>85</v>
      </c>
      <c r="D6" s="232" t="s">
        <v>181</v>
      </c>
      <c r="E6" s="233"/>
      <c r="F6" s="229" t="s">
        <v>84</v>
      </c>
      <c r="G6" s="229" t="s">
        <v>83</v>
      </c>
      <c r="H6" s="236" t="s">
        <v>82</v>
      </c>
      <c r="I6" s="236"/>
      <c r="J6" s="236"/>
      <c r="K6" s="237" t="s">
        <v>179</v>
      </c>
      <c r="L6" s="229" t="s">
        <v>180</v>
      </c>
      <c r="M6" s="64"/>
      <c r="N6" s="65" t="s">
        <v>81</v>
      </c>
      <c r="O6" s="56">
        <f>SUMIF(F8:F60,N6,D8:D60)</f>
        <v>0</v>
      </c>
    </row>
    <row r="7" spans="2:16" ht="30" customHeight="1" x14ac:dyDescent="0.2">
      <c r="C7" s="231"/>
      <c r="D7" s="234"/>
      <c r="E7" s="235"/>
      <c r="F7" s="229"/>
      <c r="G7" s="229"/>
      <c r="H7" s="112" t="s">
        <v>91</v>
      </c>
      <c r="I7" s="113" t="s">
        <v>80</v>
      </c>
      <c r="J7" s="113" t="s">
        <v>178</v>
      </c>
      <c r="K7" s="238"/>
      <c r="L7" s="229"/>
      <c r="M7" s="64"/>
      <c r="N7" s="65" t="s">
        <v>79</v>
      </c>
      <c r="O7" s="56">
        <f>SUMIF(F8:F60,N7,D8:D60)</f>
        <v>0</v>
      </c>
    </row>
    <row r="8" spans="2:16" ht="23.25" customHeight="1" x14ac:dyDescent="0.2">
      <c r="B8" s="87">
        <v>1</v>
      </c>
      <c r="C8" s="63"/>
      <c r="D8" s="62"/>
      <c r="E8" s="60" t="s">
        <v>41</v>
      </c>
      <c r="F8" s="59"/>
      <c r="G8" s="91"/>
      <c r="H8" s="58"/>
      <c r="I8" s="58"/>
      <c r="J8" s="91"/>
      <c r="K8" s="72"/>
      <c r="L8" s="91"/>
      <c r="M8" s="64"/>
      <c r="N8" s="70">
        <f t="shared" ref="N8:N39" si="0">IF(D8&lt;&gt;"",1,0)</f>
        <v>0</v>
      </c>
      <c r="O8" s="70">
        <f t="shared" ref="O8:O39" si="1">IF(F8&lt;&gt;"",1,0)</f>
        <v>0</v>
      </c>
      <c r="P8" s="70" t="b">
        <f t="shared" ref="P8:P39" si="2">N8&lt;&gt;O8</f>
        <v>0</v>
      </c>
    </row>
    <row r="9" spans="2:16" ht="23.25" customHeight="1" x14ac:dyDescent="0.2">
      <c r="B9" s="87">
        <v>2</v>
      </c>
      <c r="C9" s="63"/>
      <c r="D9" s="62"/>
      <c r="E9" s="60"/>
      <c r="F9" s="59"/>
      <c r="G9" s="91"/>
      <c r="H9" s="58"/>
      <c r="I9" s="58"/>
      <c r="J9" s="91"/>
      <c r="K9" s="72"/>
      <c r="L9" s="91"/>
      <c r="M9" s="64"/>
      <c r="N9" s="70">
        <f t="shared" si="0"/>
        <v>0</v>
      </c>
      <c r="O9" s="70">
        <f t="shared" si="1"/>
        <v>0</v>
      </c>
      <c r="P9" s="70" t="b">
        <f t="shared" si="2"/>
        <v>0</v>
      </c>
    </row>
    <row r="10" spans="2:16" ht="23.25" customHeight="1" x14ac:dyDescent="0.2">
      <c r="B10" s="87">
        <v>3</v>
      </c>
      <c r="C10" s="63"/>
      <c r="D10" s="62"/>
      <c r="E10" s="60"/>
      <c r="F10" s="59"/>
      <c r="G10" s="91"/>
      <c r="H10" s="58"/>
      <c r="I10" s="58"/>
      <c r="J10" s="91"/>
      <c r="K10" s="72"/>
      <c r="L10" s="91"/>
      <c r="M10" s="64"/>
      <c r="N10" s="70">
        <f t="shared" si="0"/>
        <v>0</v>
      </c>
      <c r="O10" s="70">
        <f t="shared" si="1"/>
        <v>0</v>
      </c>
      <c r="P10" s="70" t="b">
        <f t="shared" si="2"/>
        <v>0</v>
      </c>
    </row>
    <row r="11" spans="2:16" ht="23.25" customHeight="1" x14ac:dyDescent="0.2">
      <c r="B11" s="87">
        <v>4</v>
      </c>
      <c r="C11" s="63"/>
      <c r="D11" s="62"/>
      <c r="E11" s="60"/>
      <c r="F11" s="59"/>
      <c r="G11" s="91"/>
      <c r="H11" s="58"/>
      <c r="I11" s="58"/>
      <c r="J11" s="91"/>
      <c r="K11" s="72"/>
      <c r="L11" s="91"/>
      <c r="M11" s="64"/>
      <c r="N11" s="70">
        <f t="shared" si="0"/>
        <v>0</v>
      </c>
      <c r="O11" s="70">
        <f t="shared" si="1"/>
        <v>0</v>
      </c>
      <c r="P11" s="70" t="b">
        <f t="shared" si="2"/>
        <v>0</v>
      </c>
    </row>
    <row r="12" spans="2:16" ht="23.25" customHeight="1" x14ac:dyDescent="0.2">
      <c r="B12" s="87">
        <v>5</v>
      </c>
      <c r="C12" s="63"/>
      <c r="D12" s="62"/>
      <c r="E12" s="60"/>
      <c r="F12" s="59"/>
      <c r="G12" s="91"/>
      <c r="H12" s="58"/>
      <c r="I12" s="58"/>
      <c r="J12" s="91"/>
      <c r="K12" s="72"/>
      <c r="L12" s="91"/>
      <c r="M12" s="64"/>
      <c r="N12" s="70">
        <f t="shared" si="0"/>
        <v>0</v>
      </c>
      <c r="O12" s="70">
        <f t="shared" si="1"/>
        <v>0</v>
      </c>
      <c r="P12" s="70" t="b">
        <f t="shared" si="2"/>
        <v>0</v>
      </c>
    </row>
    <row r="13" spans="2:16" ht="23.25" customHeight="1" x14ac:dyDescent="0.2">
      <c r="B13" s="87">
        <v>6</v>
      </c>
      <c r="C13" s="63"/>
      <c r="D13" s="62"/>
      <c r="E13" s="60"/>
      <c r="F13" s="59"/>
      <c r="G13" s="91"/>
      <c r="H13" s="58"/>
      <c r="I13" s="58"/>
      <c r="J13" s="91"/>
      <c r="K13" s="72"/>
      <c r="L13" s="91"/>
      <c r="M13" s="64"/>
      <c r="N13" s="70">
        <f t="shared" si="0"/>
        <v>0</v>
      </c>
      <c r="O13" s="70">
        <f t="shared" si="1"/>
        <v>0</v>
      </c>
      <c r="P13" s="70" t="b">
        <f t="shared" si="2"/>
        <v>0</v>
      </c>
    </row>
    <row r="14" spans="2:16" ht="23.25" customHeight="1" x14ac:dyDescent="0.2">
      <c r="B14" s="87">
        <v>7</v>
      </c>
      <c r="C14" s="63"/>
      <c r="D14" s="62"/>
      <c r="E14" s="60"/>
      <c r="F14" s="59"/>
      <c r="G14" s="91"/>
      <c r="H14" s="58"/>
      <c r="I14" s="58"/>
      <c r="J14" s="91"/>
      <c r="K14" s="72"/>
      <c r="L14" s="91"/>
      <c r="M14" s="64"/>
      <c r="N14" s="70">
        <f t="shared" si="0"/>
        <v>0</v>
      </c>
      <c r="O14" s="70">
        <f t="shared" si="1"/>
        <v>0</v>
      </c>
      <c r="P14" s="70" t="b">
        <f t="shared" si="2"/>
        <v>0</v>
      </c>
    </row>
    <row r="15" spans="2:16" ht="23.25" customHeight="1" x14ac:dyDescent="0.2">
      <c r="B15" s="87">
        <v>8</v>
      </c>
      <c r="C15" s="63"/>
      <c r="D15" s="62"/>
      <c r="E15" s="60"/>
      <c r="F15" s="59"/>
      <c r="G15" s="91"/>
      <c r="H15" s="58"/>
      <c r="I15" s="58"/>
      <c r="J15" s="91"/>
      <c r="K15" s="72"/>
      <c r="L15" s="91"/>
      <c r="M15" s="64"/>
      <c r="N15" s="70">
        <f t="shared" si="0"/>
        <v>0</v>
      </c>
      <c r="O15" s="70">
        <f t="shared" si="1"/>
        <v>0</v>
      </c>
      <c r="P15" s="70" t="b">
        <f t="shared" si="2"/>
        <v>0</v>
      </c>
    </row>
    <row r="16" spans="2:16" ht="23.25" customHeight="1" x14ac:dyDescent="0.2">
      <c r="B16" s="87">
        <v>9</v>
      </c>
      <c r="C16" s="63"/>
      <c r="D16" s="62"/>
      <c r="E16" s="60"/>
      <c r="F16" s="59"/>
      <c r="G16" s="91"/>
      <c r="H16" s="58"/>
      <c r="I16" s="58"/>
      <c r="J16" s="91"/>
      <c r="K16" s="72"/>
      <c r="L16" s="91"/>
      <c r="M16" s="64"/>
      <c r="N16" s="70">
        <f t="shared" si="0"/>
        <v>0</v>
      </c>
      <c r="O16" s="70">
        <f t="shared" si="1"/>
        <v>0</v>
      </c>
      <c r="P16" s="70" t="b">
        <f t="shared" si="2"/>
        <v>0</v>
      </c>
    </row>
    <row r="17" spans="2:16" ht="23.25" customHeight="1" x14ac:dyDescent="0.2">
      <c r="B17" s="87">
        <v>10</v>
      </c>
      <c r="C17" s="63"/>
      <c r="D17" s="62"/>
      <c r="E17" s="60"/>
      <c r="F17" s="59"/>
      <c r="G17" s="91"/>
      <c r="H17" s="58"/>
      <c r="I17" s="58"/>
      <c r="J17" s="91"/>
      <c r="K17" s="72"/>
      <c r="L17" s="91"/>
      <c r="M17" s="64"/>
      <c r="N17" s="70">
        <f t="shared" si="0"/>
        <v>0</v>
      </c>
      <c r="O17" s="70">
        <f t="shared" si="1"/>
        <v>0</v>
      </c>
      <c r="P17" s="70" t="b">
        <f t="shared" si="2"/>
        <v>0</v>
      </c>
    </row>
    <row r="18" spans="2:16" ht="23.25" customHeight="1" x14ac:dyDescent="0.2">
      <c r="B18" s="87">
        <v>11</v>
      </c>
      <c r="C18" s="63"/>
      <c r="D18" s="62"/>
      <c r="E18" s="60"/>
      <c r="F18" s="59"/>
      <c r="G18" s="91"/>
      <c r="H18" s="58"/>
      <c r="I18" s="58"/>
      <c r="J18" s="91"/>
      <c r="K18" s="72"/>
      <c r="L18" s="91"/>
      <c r="M18" s="64"/>
      <c r="N18" s="70">
        <f t="shared" si="0"/>
        <v>0</v>
      </c>
      <c r="O18" s="70">
        <f t="shared" si="1"/>
        <v>0</v>
      </c>
      <c r="P18" s="70" t="b">
        <f t="shared" si="2"/>
        <v>0</v>
      </c>
    </row>
    <row r="19" spans="2:16" ht="23.25" customHeight="1" x14ac:dyDescent="0.2">
      <c r="B19" s="87">
        <v>12</v>
      </c>
      <c r="C19" s="63"/>
      <c r="D19" s="62"/>
      <c r="E19" s="60"/>
      <c r="F19" s="59"/>
      <c r="G19" s="91"/>
      <c r="H19" s="58"/>
      <c r="I19" s="58"/>
      <c r="J19" s="91"/>
      <c r="K19" s="72"/>
      <c r="L19" s="91"/>
      <c r="M19" s="61"/>
      <c r="N19" s="70">
        <f t="shared" si="0"/>
        <v>0</v>
      </c>
      <c r="O19" s="70">
        <f t="shared" si="1"/>
        <v>0</v>
      </c>
      <c r="P19" s="70" t="b">
        <f t="shared" si="2"/>
        <v>0</v>
      </c>
    </row>
    <row r="20" spans="2:16" ht="23.25" customHeight="1" x14ac:dyDescent="0.2">
      <c r="B20" s="87">
        <v>13</v>
      </c>
      <c r="C20" s="63"/>
      <c r="D20" s="62"/>
      <c r="E20" s="60"/>
      <c r="F20" s="59"/>
      <c r="G20" s="91"/>
      <c r="H20" s="58"/>
      <c r="I20" s="58"/>
      <c r="J20" s="91"/>
      <c r="K20" s="72"/>
      <c r="L20" s="91"/>
      <c r="M20" s="61"/>
      <c r="N20" s="70">
        <f t="shared" si="0"/>
        <v>0</v>
      </c>
      <c r="O20" s="70">
        <f t="shared" si="1"/>
        <v>0</v>
      </c>
      <c r="P20" s="70" t="b">
        <f t="shared" si="2"/>
        <v>0</v>
      </c>
    </row>
    <row r="21" spans="2:16" ht="23.25" customHeight="1" x14ac:dyDescent="0.2">
      <c r="B21" s="87">
        <v>14</v>
      </c>
      <c r="C21" s="63"/>
      <c r="D21" s="62"/>
      <c r="E21" s="60"/>
      <c r="F21" s="59"/>
      <c r="G21" s="91"/>
      <c r="H21" s="58"/>
      <c r="I21" s="58"/>
      <c r="J21" s="91"/>
      <c r="K21" s="72"/>
      <c r="L21" s="91"/>
      <c r="M21" s="61"/>
      <c r="N21" s="70">
        <f t="shared" si="0"/>
        <v>0</v>
      </c>
      <c r="O21" s="70">
        <f t="shared" si="1"/>
        <v>0</v>
      </c>
      <c r="P21" s="70" t="b">
        <f t="shared" si="2"/>
        <v>0</v>
      </c>
    </row>
    <row r="22" spans="2:16" ht="23.25" customHeight="1" x14ac:dyDescent="0.2">
      <c r="B22" s="87">
        <v>15</v>
      </c>
      <c r="C22" s="63"/>
      <c r="D22" s="62"/>
      <c r="E22" s="60"/>
      <c r="F22" s="59"/>
      <c r="G22" s="91"/>
      <c r="H22" s="58"/>
      <c r="I22" s="58"/>
      <c r="J22" s="91"/>
      <c r="K22" s="72"/>
      <c r="L22" s="91"/>
      <c r="M22" s="61"/>
      <c r="N22" s="70">
        <f t="shared" si="0"/>
        <v>0</v>
      </c>
      <c r="O22" s="70">
        <f t="shared" si="1"/>
        <v>0</v>
      </c>
      <c r="P22" s="70" t="b">
        <f t="shared" si="2"/>
        <v>0</v>
      </c>
    </row>
    <row r="23" spans="2:16" ht="23.25" customHeight="1" x14ac:dyDescent="0.2">
      <c r="B23" s="87">
        <v>16</v>
      </c>
      <c r="C23" s="63"/>
      <c r="D23" s="62"/>
      <c r="E23" s="60"/>
      <c r="F23" s="59"/>
      <c r="G23" s="91"/>
      <c r="H23" s="58"/>
      <c r="I23" s="58"/>
      <c r="J23" s="91"/>
      <c r="K23" s="72"/>
      <c r="L23" s="91"/>
      <c r="M23" s="61"/>
      <c r="N23" s="70">
        <f t="shared" si="0"/>
        <v>0</v>
      </c>
      <c r="O23" s="70">
        <f t="shared" si="1"/>
        <v>0</v>
      </c>
      <c r="P23" s="70" t="b">
        <f t="shared" si="2"/>
        <v>0</v>
      </c>
    </row>
    <row r="24" spans="2:16" ht="23.25" customHeight="1" x14ac:dyDescent="0.2">
      <c r="B24" s="87">
        <v>17</v>
      </c>
      <c r="C24" s="63"/>
      <c r="D24" s="62"/>
      <c r="E24" s="60"/>
      <c r="F24" s="59"/>
      <c r="G24" s="91"/>
      <c r="H24" s="58"/>
      <c r="I24" s="58"/>
      <c r="J24" s="91"/>
      <c r="K24" s="72"/>
      <c r="L24" s="91"/>
      <c r="M24" s="61"/>
      <c r="N24" s="70">
        <f t="shared" si="0"/>
        <v>0</v>
      </c>
      <c r="O24" s="70">
        <f t="shared" si="1"/>
        <v>0</v>
      </c>
      <c r="P24" s="70" t="b">
        <f t="shared" si="2"/>
        <v>0</v>
      </c>
    </row>
    <row r="25" spans="2:16" ht="23.25" customHeight="1" x14ac:dyDescent="0.2">
      <c r="B25" s="87">
        <v>18</v>
      </c>
      <c r="C25" s="63"/>
      <c r="D25" s="62"/>
      <c r="E25" s="60"/>
      <c r="F25" s="59"/>
      <c r="G25" s="91"/>
      <c r="H25" s="58"/>
      <c r="I25" s="58"/>
      <c r="J25" s="91"/>
      <c r="K25" s="72"/>
      <c r="L25" s="91"/>
      <c r="M25" s="61"/>
      <c r="N25" s="70">
        <f t="shared" si="0"/>
        <v>0</v>
      </c>
      <c r="O25" s="70">
        <f t="shared" si="1"/>
        <v>0</v>
      </c>
      <c r="P25" s="70" t="b">
        <f t="shared" si="2"/>
        <v>0</v>
      </c>
    </row>
    <row r="26" spans="2:16" ht="23.25" customHeight="1" x14ac:dyDescent="0.2">
      <c r="B26" s="87">
        <v>19</v>
      </c>
      <c r="C26" s="63"/>
      <c r="D26" s="62"/>
      <c r="E26" s="60"/>
      <c r="F26" s="59"/>
      <c r="G26" s="91"/>
      <c r="H26" s="58"/>
      <c r="I26" s="58"/>
      <c r="J26" s="91"/>
      <c r="K26" s="72"/>
      <c r="L26" s="91"/>
      <c r="M26" s="61"/>
      <c r="N26" s="70">
        <f t="shared" si="0"/>
        <v>0</v>
      </c>
      <c r="O26" s="70">
        <f t="shared" si="1"/>
        <v>0</v>
      </c>
      <c r="P26" s="70" t="b">
        <f t="shared" si="2"/>
        <v>0</v>
      </c>
    </row>
    <row r="27" spans="2:16" ht="23.25" customHeight="1" x14ac:dyDescent="0.2">
      <c r="B27" s="87">
        <v>20</v>
      </c>
      <c r="C27" s="63"/>
      <c r="D27" s="62"/>
      <c r="E27" s="60"/>
      <c r="F27" s="59"/>
      <c r="G27" s="91"/>
      <c r="H27" s="58"/>
      <c r="I27" s="58"/>
      <c r="J27" s="91"/>
      <c r="K27" s="72"/>
      <c r="L27" s="91"/>
      <c r="M27" s="61"/>
      <c r="N27" s="70">
        <f t="shared" si="0"/>
        <v>0</v>
      </c>
      <c r="O27" s="70">
        <f t="shared" si="1"/>
        <v>0</v>
      </c>
      <c r="P27" s="70" t="b">
        <f t="shared" si="2"/>
        <v>0</v>
      </c>
    </row>
    <row r="28" spans="2:16" ht="23.25" customHeight="1" x14ac:dyDescent="0.2">
      <c r="B28" s="87">
        <v>21</v>
      </c>
      <c r="C28" s="63"/>
      <c r="D28" s="62"/>
      <c r="E28" s="60"/>
      <c r="F28" s="59"/>
      <c r="G28" s="91"/>
      <c r="H28" s="58"/>
      <c r="I28" s="58"/>
      <c r="J28" s="91"/>
      <c r="K28" s="72"/>
      <c r="L28" s="91"/>
      <c r="M28" s="61"/>
      <c r="N28" s="70">
        <f t="shared" si="0"/>
        <v>0</v>
      </c>
      <c r="O28" s="70">
        <f t="shared" si="1"/>
        <v>0</v>
      </c>
      <c r="P28" s="70" t="b">
        <f t="shared" si="2"/>
        <v>0</v>
      </c>
    </row>
    <row r="29" spans="2:16" ht="23.25" customHeight="1" x14ac:dyDescent="0.2">
      <c r="B29" s="87">
        <v>22</v>
      </c>
      <c r="C29" s="63"/>
      <c r="D29" s="62"/>
      <c r="E29" s="60"/>
      <c r="F29" s="59"/>
      <c r="G29" s="91"/>
      <c r="H29" s="58"/>
      <c r="I29" s="58"/>
      <c r="J29" s="91"/>
      <c r="K29" s="72"/>
      <c r="L29" s="91"/>
      <c r="M29" s="61"/>
      <c r="N29" s="70">
        <f t="shared" si="0"/>
        <v>0</v>
      </c>
      <c r="O29" s="70">
        <f t="shared" si="1"/>
        <v>0</v>
      </c>
      <c r="P29" s="70" t="b">
        <f t="shared" si="2"/>
        <v>0</v>
      </c>
    </row>
    <row r="30" spans="2:16" ht="23.25" customHeight="1" x14ac:dyDescent="0.2">
      <c r="B30" s="87">
        <v>23</v>
      </c>
      <c r="C30" s="63"/>
      <c r="D30" s="62"/>
      <c r="E30" s="60"/>
      <c r="F30" s="59"/>
      <c r="G30" s="91"/>
      <c r="H30" s="58"/>
      <c r="I30" s="58"/>
      <c r="J30" s="91"/>
      <c r="K30" s="72"/>
      <c r="L30" s="91"/>
      <c r="M30" s="61"/>
      <c r="N30" s="70">
        <f t="shared" si="0"/>
        <v>0</v>
      </c>
      <c r="O30" s="70">
        <f t="shared" si="1"/>
        <v>0</v>
      </c>
      <c r="P30" s="70" t="b">
        <f t="shared" si="2"/>
        <v>0</v>
      </c>
    </row>
    <row r="31" spans="2:16" ht="23.25" customHeight="1" x14ac:dyDescent="0.2">
      <c r="B31" s="87">
        <v>24</v>
      </c>
      <c r="C31" s="63"/>
      <c r="D31" s="62"/>
      <c r="E31" s="60"/>
      <c r="F31" s="59"/>
      <c r="G31" s="91"/>
      <c r="H31" s="58"/>
      <c r="I31" s="58"/>
      <c r="J31" s="91"/>
      <c r="K31" s="72"/>
      <c r="L31" s="91"/>
      <c r="M31" s="61"/>
      <c r="N31" s="70">
        <f t="shared" si="0"/>
        <v>0</v>
      </c>
      <c r="O31" s="70">
        <f t="shared" si="1"/>
        <v>0</v>
      </c>
      <c r="P31" s="70" t="b">
        <f t="shared" si="2"/>
        <v>0</v>
      </c>
    </row>
    <row r="32" spans="2:16" ht="23.25" customHeight="1" x14ac:dyDescent="0.2">
      <c r="B32" s="87">
        <v>25</v>
      </c>
      <c r="C32" s="63"/>
      <c r="D32" s="62"/>
      <c r="E32" s="60"/>
      <c r="F32" s="59"/>
      <c r="G32" s="91"/>
      <c r="H32" s="58"/>
      <c r="I32" s="58"/>
      <c r="J32" s="91"/>
      <c r="K32" s="72"/>
      <c r="L32" s="91"/>
      <c r="M32" s="61"/>
      <c r="N32" s="70">
        <f t="shared" si="0"/>
        <v>0</v>
      </c>
      <c r="O32" s="70">
        <f t="shared" si="1"/>
        <v>0</v>
      </c>
      <c r="P32" s="70" t="b">
        <f t="shared" si="2"/>
        <v>0</v>
      </c>
    </row>
    <row r="33" spans="2:16" ht="23.25" customHeight="1" x14ac:dyDescent="0.2">
      <c r="B33" s="87">
        <v>26</v>
      </c>
      <c r="C33" s="63"/>
      <c r="D33" s="62"/>
      <c r="E33" s="60"/>
      <c r="F33" s="59"/>
      <c r="G33" s="91"/>
      <c r="H33" s="58"/>
      <c r="I33" s="58"/>
      <c r="J33" s="91"/>
      <c r="K33" s="72"/>
      <c r="L33" s="91"/>
      <c r="M33" s="61"/>
      <c r="N33" s="70">
        <f t="shared" si="0"/>
        <v>0</v>
      </c>
      <c r="O33" s="70">
        <f t="shared" si="1"/>
        <v>0</v>
      </c>
      <c r="P33" s="70" t="b">
        <f t="shared" si="2"/>
        <v>0</v>
      </c>
    </row>
    <row r="34" spans="2:16" ht="23.25" customHeight="1" x14ac:dyDescent="0.2">
      <c r="B34" s="87">
        <v>27</v>
      </c>
      <c r="C34" s="63"/>
      <c r="D34" s="62"/>
      <c r="E34" s="60"/>
      <c r="F34" s="59"/>
      <c r="G34" s="91"/>
      <c r="H34" s="58"/>
      <c r="I34" s="58"/>
      <c r="J34" s="91"/>
      <c r="K34" s="72"/>
      <c r="L34" s="91"/>
      <c r="M34" s="61"/>
      <c r="N34" s="70">
        <f t="shared" si="0"/>
        <v>0</v>
      </c>
      <c r="O34" s="70">
        <f t="shared" si="1"/>
        <v>0</v>
      </c>
      <c r="P34" s="70" t="b">
        <f t="shared" si="2"/>
        <v>0</v>
      </c>
    </row>
    <row r="35" spans="2:16" ht="23.25" customHeight="1" x14ac:dyDescent="0.2">
      <c r="B35" s="87">
        <v>28</v>
      </c>
      <c r="C35" s="63"/>
      <c r="D35" s="62"/>
      <c r="E35" s="60"/>
      <c r="F35" s="59"/>
      <c r="G35" s="91"/>
      <c r="H35" s="58"/>
      <c r="I35" s="58"/>
      <c r="J35" s="91"/>
      <c r="K35" s="72"/>
      <c r="L35" s="91"/>
      <c r="M35" s="61"/>
      <c r="N35" s="70">
        <f t="shared" si="0"/>
        <v>0</v>
      </c>
      <c r="O35" s="70">
        <f t="shared" si="1"/>
        <v>0</v>
      </c>
      <c r="P35" s="70" t="b">
        <f t="shared" si="2"/>
        <v>0</v>
      </c>
    </row>
    <row r="36" spans="2:16" ht="23.25" customHeight="1" x14ac:dyDescent="0.2">
      <c r="B36" s="87">
        <v>29</v>
      </c>
      <c r="C36" s="63"/>
      <c r="D36" s="62"/>
      <c r="E36" s="60"/>
      <c r="F36" s="59"/>
      <c r="G36" s="91"/>
      <c r="H36" s="58"/>
      <c r="I36" s="58"/>
      <c r="J36" s="91"/>
      <c r="K36" s="72"/>
      <c r="L36" s="91"/>
      <c r="M36" s="61"/>
      <c r="N36" s="70">
        <f t="shared" si="0"/>
        <v>0</v>
      </c>
      <c r="O36" s="70">
        <f t="shared" si="1"/>
        <v>0</v>
      </c>
      <c r="P36" s="70" t="b">
        <f t="shared" si="2"/>
        <v>0</v>
      </c>
    </row>
    <row r="37" spans="2:16" ht="23.25" customHeight="1" x14ac:dyDescent="0.2">
      <c r="B37" s="87">
        <v>30</v>
      </c>
      <c r="C37" s="63"/>
      <c r="D37" s="62"/>
      <c r="E37" s="60"/>
      <c r="F37" s="59"/>
      <c r="G37" s="91"/>
      <c r="H37" s="58"/>
      <c r="I37" s="58"/>
      <c r="J37" s="91"/>
      <c r="K37" s="72"/>
      <c r="L37" s="91"/>
      <c r="M37" s="61"/>
      <c r="N37" s="70">
        <f t="shared" si="0"/>
        <v>0</v>
      </c>
      <c r="O37" s="70">
        <f t="shared" si="1"/>
        <v>0</v>
      </c>
      <c r="P37" s="70" t="b">
        <f t="shared" si="2"/>
        <v>0</v>
      </c>
    </row>
    <row r="38" spans="2:16" ht="23.25" customHeight="1" x14ac:dyDescent="0.2">
      <c r="B38" s="87">
        <v>31</v>
      </c>
      <c r="C38" s="63"/>
      <c r="D38" s="62"/>
      <c r="E38" s="60"/>
      <c r="F38" s="59"/>
      <c r="G38" s="91"/>
      <c r="H38" s="58"/>
      <c r="I38" s="58"/>
      <c r="J38" s="91"/>
      <c r="K38" s="72"/>
      <c r="L38" s="91"/>
      <c r="M38" s="61"/>
      <c r="N38" s="70">
        <f t="shared" si="0"/>
        <v>0</v>
      </c>
      <c r="O38" s="70">
        <f t="shared" si="1"/>
        <v>0</v>
      </c>
      <c r="P38" s="70" t="b">
        <f t="shared" si="2"/>
        <v>0</v>
      </c>
    </row>
    <row r="39" spans="2:16" ht="23.25" customHeight="1" x14ac:dyDescent="0.2">
      <c r="B39" s="87">
        <v>32</v>
      </c>
      <c r="C39" s="63"/>
      <c r="D39" s="62"/>
      <c r="E39" s="60"/>
      <c r="F39" s="59"/>
      <c r="G39" s="91"/>
      <c r="H39" s="58"/>
      <c r="I39" s="58"/>
      <c r="J39" s="91"/>
      <c r="K39" s="72"/>
      <c r="L39" s="91"/>
      <c r="M39" s="61"/>
      <c r="N39" s="70">
        <f t="shared" si="0"/>
        <v>0</v>
      </c>
      <c r="O39" s="70">
        <f t="shared" si="1"/>
        <v>0</v>
      </c>
      <c r="P39" s="70" t="b">
        <f t="shared" si="2"/>
        <v>0</v>
      </c>
    </row>
    <row r="40" spans="2:16" ht="23.25" customHeight="1" x14ac:dyDescent="0.2">
      <c r="B40" s="87">
        <v>33</v>
      </c>
      <c r="C40" s="63"/>
      <c r="D40" s="62"/>
      <c r="E40" s="60"/>
      <c r="F40" s="59"/>
      <c r="G40" s="91"/>
      <c r="H40" s="58"/>
      <c r="I40" s="58"/>
      <c r="J40" s="91"/>
      <c r="K40" s="72"/>
      <c r="L40" s="91"/>
      <c r="M40" s="61"/>
      <c r="N40" s="70">
        <f t="shared" ref="N40:N60" si="3">IF(D40&lt;&gt;"",1,0)</f>
        <v>0</v>
      </c>
      <c r="O40" s="70">
        <f t="shared" ref="O40:O60" si="4">IF(F40&lt;&gt;"",1,0)</f>
        <v>0</v>
      </c>
      <c r="P40" s="70" t="b">
        <f t="shared" ref="P40:P60" si="5">N40&lt;&gt;O40</f>
        <v>0</v>
      </c>
    </row>
    <row r="41" spans="2:16" ht="23.25" customHeight="1" x14ac:dyDescent="0.2">
      <c r="B41" s="87">
        <v>34</v>
      </c>
      <c r="C41" s="63"/>
      <c r="D41" s="62"/>
      <c r="E41" s="60"/>
      <c r="F41" s="59"/>
      <c r="G41" s="91"/>
      <c r="H41" s="58"/>
      <c r="I41" s="58"/>
      <c r="J41" s="91"/>
      <c r="K41" s="72"/>
      <c r="L41" s="91"/>
      <c r="M41" s="61"/>
      <c r="N41" s="70">
        <f t="shared" si="3"/>
        <v>0</v>
      </c>
      <c r="O41" s="70">
        <f t="shared" si="4"/>
        <v>0</v>
      </c>
      <c r="P41" s="70" t="b">
        <f t="shared" si="5"/>
        <v>0</v>
      </c>
    </row>
    <row r="42" spans="2:16" ht="23.25" customHeight="1" x14ac:dyDescent="0.2">
      <c r="B42" s="87">
        <v>35</v>
      </c>
      <c r="C42" s="63"/>
      <c r="D42" s="62"/>
      <c r="E42" s="60"/>
      <c r="F42" s="59"/>
      <c r="G42" s="91"/>
      <c r="H42" s="58"/>
      <c r="I42" s="58"/>
      <c r="J42" s="91"/>
      <c r="K42" s="72"/>
      <c r="L42" s="91"/>
      <c r="M42" s="61"/>
      <c r="N42" s="70">
        <f t="shared" si="3"/>
        <v>0</v>
      </c>
      <c r="O42" s="70">
        <f t="shared" si="4"/>
        <v>0</v>
      </c>
      <c r="P42" s="70" t="b">
        <f t="shared" si="5"/>
        <v>0</v>
      </c>
    </row>
    <row r="43" spans="2:16" ht="23.25" customHeight="1" x14ac:dyDescent="0.2">
      <c r="B43" s="87">
        <v>36</v>
      </c>
      <c r="C43" s="63"/>
      <c r="D43" s="62"/>
      <c r="E43" s="60"/>
      <c r="F43" s="59"/>
      <c r="G43" s="91"/>
      <c r="H43" s="58"/>
      <c r="I43" s="58"/>
      <c r="J43" s="91"/>
      <c r="K43" s="72"/>
      <c r="L43" s="91"/>
      <c r="M43" s="61"/>
      <c r="N43" s="70">
        <f t="shared" si="3"/>
        <v>0</v>
      </c>
      <c r="O43" s="70">
        <f t="shared" si="4"/>
        <v>0</v>
      </c>
      <c r="P43" s="70" t="b">
        <f t="shared" si="5"/>
        <v>0</v>
      </c>
    </row>
    <row r="44" spans="2:16" ht="23.25" customHeight="1" x14ac:dyDescent="0.2">
      <c r="B44" s="87">
        <v>37</v>
      </c>
      <c r="C44" s="63"/>
      <c r="D44" s="62"/>
      <c r="E44" s="60"/>
      <c r="F44" s="59"/>
      <c r="G44" s="91"/>
      <c r="H44" s="58"/>
      <c r="I44" s="58"/>
      <c r="J44" s="91"/>
      <c r="K44" s="72"/>
      <c r="L44" s="91"/>
      <c r="M44" s="61"/>
      <c r="N44" s="70">
        <f t="shared" si="3"/>
        <v>0</v>
      </c>
      <c r="O44" s="70">
        <f t="shared" si="4"/>
        <v>0</v>
      </c>
      <c r="P44" s="70" t="b">
        <f t="shared" si="5"/>
        <v>0</v>
      </c>
    </row>
    <row r="45" spans="2:16" ht="23.25" customHeight="1" x14ac:dyDescent="0.2">
      <c r="B45" s="87">
        <v>38</v>
      </c>
      <c r="C45" s="63"/>
      <c r="D45" s="62"/>
      <c r="E45" s="60"/>
      <c r="F45" s="59"/>
      <c r="G45" s="91"/>
      <c r="H45" s="58"/>
      <c r="I45" s="58"/>
      <c r="J45" s="91"/>
      <c r="K45" s="72"/>
      <c r="L45" s="91"/>
      <c r="M45" s="61"/>
      <c r="N45" s="70">
        <f t="shared" si="3"/>
        <v>0</v>
      </c>
      <c r="O45" s="70">
        <f t="shared" si="4"/>
        <v>0</v>
      </c>
      <c r="P45" s="70" t="b">
        <f t="shared" si="5"/>
        <v>0</v>
      </c>
    </row>
    <row r="46" spans="2:16" ht="23.25" customHeight="1" x14ac:dyDescent="0.2">
      <c r="B46" s="87">
        <v>39</v>
      </c>
      <c r="C46" s="63"/>
      <c r="D46" s="62"/>
      <c r="E46" s="60"/>
      <c r="F46" s="59"/>
      <c r="G46" s="91"/>
      <c r="H46" s="58"/>
      <c r="I46" s="58"/>
      <c r="J46" s="91"/>
      <c r="K46" s="72"/>
      <c r="L46" s="91"/>
      <c r="M46" s="61"/>
      <c r="N46" s="70">
        <f t="shared" si="3"/>
        <v>0</v>
      </c>
      <c r="O46" s="70">
        <f t="shared" si="4"/>
        <v>0</v>
      </c>
      <c r="P46" s="70" t="b">
        <f t="shared" si="5"/>
        <v>0</v>
      </c>
    </row>
    <row r="47" spans="2:16" ht="23.25" customHeight="1" x14ac:dyDescent="0.2">
      <c r="B47" s="87">
        <v>40</v>
      </c>
      <c r="C47" s="63"/>
      <c r="D47" s="62"/>
      <c r="E47" s="60"/>
      <c r="F47" s="59"/>
      <c r="G47" s="91"/>
      <c r="H47" s="58"/>
      <c r="I47" s="58"/>
      <c r="J47" s="91"/>
      <c r="K47" s="72"/>
      <c r="L47" s="91"/>
      <c r="M47" s="61"/>
      <c r="N47" s="70">
        <f t="shared" si="3"/>
        <v>0</v>
      </c>
      <c r="O47" s="70">
        <f t="shared" si="4"/>
        <v>0</v>
      </c>
      <c r="P47" s="70" t="b">
        <f t="shared" si="5"/>
        <v>0</v>
      </c>
    </row>
    <row r="48" spans="2:16" ht="23.25" customHeight="1" x14ac:dyDescent="0.2">
      <c r="B48" s="87">
        <v>41</v>
      </c>
      <c r="C48" s="63"/>
      <c r="D48" s="62"/>
      <c r="E48" s="60"/>
      <c r="F48" s="59"/>
      <c r="G48" s="91"/>
      <c r="H48" s="58"/>
      <c r="I48" s="58"/>
      <c r="J48" s="91"/>
      <c r="K48" s="72"/>
      <c r="L48" s="91"/>
      <c r="M48" s="61"/>
      <c r="N48" s="70">
        <f t="shared" si="3"/>
        <v>0</v>
      </c>
      <c r="O48" s="70">
        <f t="shared" si="4"/>
        <v>0</v>
      </c>
      <c r="P48" s="70" t="b">
        <f t="shared" si="5"/>
        <v>0</v>
      </c>
    </row>
    <row r="49" spans="2:16" ht="23.25" customHeight="1" x14ac:dyDescent="0.2">
      <c r="B49" s="87">
        <v>42</v>
      </c>
      <c r="C49" s="63"/>
      <c r="D49" s="62"/>
      <c r="E49" s="60"/>
      <c r="F49" s="59"/>
      <c r="G49" s="91"/>
      <c r="H49" s="58"/>
      <c r="I49" s="58"/>
      <c r="J49" s="91"/>
      <c r="K49" s="72"/>
      <c r="L49" s="91"/>
      <c r="M49" s="61"/>
      <c r="N49" s="70">
        <f t="shared" si="3"/>
        <v>0</v>
      </c>
      <c r="O49" s="70">
        <f t="shared" si="4"/>
        <v>0</v>
      </c>
      <c r="P49" s="70" t="b">
        <f t="shared" si="5"/>
        <v>0</v>
      </c>
    </row>
    <row r="50" spans="2:16" ht="23.25" customHeight="1" x14ac:dyDescent="0.2">
      <c r="B50" s="87">
        <v>43</v>
      </c>
      <c r="C50" s="63"/>
      <c r="D50" s="62"/>
      <c r="E50" s="60"/>
      <c r="F50" s="59"/>
      <c r="G50" s="91"/>
      <c r="H50" s="58"/>
      <c r="I50" s="58"/>
      <c r="J50" s="91"/>
      <c r="K50" s="72"/>
      <c r="L50" s="91"/>
      <c r="M50" s="61"/>
      <c r="N50" s="70">
        <f t="shared" si="3"/>
        <v>0</v>
      </c>
      <c r="O50" s="70">
        <f t="shared" si="4"/>
        <v>0</v>
      </c>
      <c r="P50" s="70" t="b">
        <f t="shared" si="5"/>
        <v>0</v>
      </c>
    </row>
    <row r="51" spans="2:16" ht="23.25" customHeight="1" x14ac:dyDescent="0.2">
      <c r="B51" s="87">
        <v>44</v>
      </c>
      <c r="C51" s="63"/>
      <c r="D51" s="62"/>
      <c r="E51" s="60"/>
      <c r="F51" s="59"/>
      <c r="G51" s="91"/>
      <c r="H51" s="58"/>
      <c r="I51" s="58"/>
      <c r="J51" s="91"/>
      <c r="K51" s="72"/>
      <c r="L51" s="91"/>
      <c r="M51" s="61"/>
      <c r="N51" s="70">
        <f t="shared" si="3"/>
        <v>0</v>
      </c>
      <c r="O51" s="70">
        <f t="shared" si="4"/>
        <v>0</v>
      </c>
      <c r="P51" s="70" t="b">
        <f t="shared" si="5"/>
        <v>0</v>
      </c>
    </row>
    <row r="52" spans="2:16" ht="23.25" customHeight="1" x14ac:dyDescent="0.2">
      <c r="B52" s="87">
        <v>45</v>
      </c>
      <c r="C52" s="63"/>
      <c r="D52" s="62"/>
      <c r="E52" s="60"/>
      <c r="F52" s="59"/>
      <c r="G52" s="91"/>
      <c r="H52" s="58"/>
      <c r="I52" s="58"/>
      <c r="J52" s="91"/>
      <c r="K52" s="72"/>
      <c r="L52" s="91"/>
      <c r="M52" s="61"/>
      <c r="N52" s="70">
        <f t="shared" si="3"/>
        <v>0</v>
      </c>
      <c r="O52" s="70">
        <f t="shared" si="4"/>
        <v>0</v>
      </c>
      <c r="P52" s="70" t="b">
        <f t="shared" si="5"/>
        <v>0</v>
      </c>
    </row>
    <row r="53" spans="2:16" ht="23.25" customHeight="1" x14ac:dyDescent="0.2">
      <c r="B53" s="87">
        <v>46</v>
      </c>
      <c r="C53" s="63"/>
      <c r="D53" s="62"/>
      <c r="E53" s="60"/>
      <c r="F53" s="59"/>
      <c r="G53" s="91"/>
      <c r="H53" s="58"/>
      <c r="I53" s="58"/>
      <c r="J53" s="91"/>
      <c r="K53" s="72"/>
      <c r="L53" s="91"/>
      <c r="M53" s="61"/>
      <c r="N53" s="70">
        <f t="shared" si="3"/>
        <v>0</v>
      </c>
      <c r="O53" s="70">
        <f t="shared" si="4"/>
        <v>0</v>
      </c>
      <c r="P53" s="70" t="b">
        <f t="shared" si="5"/>
        <v>0</v>
      </c>
    </row>
    <row r="54" spans="2:16" ht="23.25" customHeight="1" x14ac:dyDescent="0.2">
      <c r="B54" s="87">
        <v>47</v>
      </c>
      <c r="C54" s="63"/>
      <c r="D54" s="62"/>
      <c r="E54" s="60"/>
      <c r="F54" s="59"/>
      <c r="G54" s="91"/>
      <c r="H54" s="58"/>
      <c r="I54" s="58"/>
      <c r="J54" s="91"/>
      <c r="K54" s="72"/>
      <c r="L54" s="91"/>
      <c r="M54" s="61"/>
      <c r="N54" s="70">
        <f t="shared" si="3"/>
        <v>0</v>
      </c>
      <c r="O54" s="70">
        <f t="shared" si="4"/>
        <v>0</v>
      </c>
      <c r="P54" s="70" t="b">
        <f t="shared" si="5"/>
        <v>0</v>
      </c>
    </row>
    <row r="55" spans="2:16" ht="23.25" customHeight="1" x14ac:dyDescent="0.2">
      <c r="B55" s="87">
        <v>48</v>
      </c>
      <c r="C55" s="63"/>
      <c r="D55" s="62"/>
      <c r="E55" s="60"/>
      <c r="F55" s="59"/>
      <c r="G55" s="91"/>
      <c r="H55" s="58"/>
      <c r="I55" s="58"/>
      <c r="J55" s="91"/>
      <c r="K55" s="72"/>
      <c r="L55" s="91"/>
      <c r="M55" s="57"/>
      <c r="N55" s="70">
        <f t="shared" si="3"/>
        <v>0</v>
      </c>
      <c r="O55" s="70">
        <f t="shared" si="4"/>
        <v>0</v>
      </c>
      <c r="P55" s="70" t="b">
        <f t="shared" si="5"/>
        <v>0</v>
      </c>
    </row>
    <row r="56" spans="2:16" ht="23.25" customHeight="1" x14ac:dyDescent="0.2">
      <c r="B56" s="87">
        <v>49</v>
      </c>
      <c r="C56" s="63"/>
      <c r="D56" s="62"/>
      <c r="E56" s="60"/>
      <c r="F56" s="59"/>
      <c r="G56" s="91"/>
      <c r="H56" s="58"/>
      <c r="I56" s="58"/>
      <c r="J56" s="91"/>
      <c r="K56" s="72"/>
      <c r="L56" s="91"/>
      <c r="M56" s="57"/>
      <c r="N56" s="70">
        <f t="shared" si="3"/>
        <v>0</v>
      </c>
      <c r="O56" s="70">
        <f t="shared" si="4"/>
        <v>0</v>
      </c>
      <c r="P56" s="70" t="b">
        <f t="shared" si="5"/>
        <v>0</v>
      </c>
    </row>
    <row r="57" spans="2:16" ht="23.25" customHeight="1" x14ac:dyDescent="0.2">
      <c r="B57" s="87">
        <v>50</v>
      </c>
      <c r="C57" s="63"/>
      <c r="D57" s="62"/>
      <c r="E57" s="60"/>
      <c r="F57" s="59"/>
      <c r="G57" s="91"/>
      <c r="H57" s="58"/>
      <c r="I57" s="58"/>
      <c r="J57" s="91"/>
      <c r="K57" s="72"/>
      <c r="L57" s="91"/>
      <c r="M57" s="57"/>
      <c r="N57" s="70">
        <f t="shared" si="3"/>
        <v>0</v>
      </c>
      <c r="O57" s="70">
        <f t="shared" si="4"/>
        <v>0</v>
      </c>
      <c r="P57" s="70" t="b">
        <f t="shared" si="5"/>
        <v>0</v>
      </c>
    </row>
    <row r="58" spans="2:16" ht="23.25" customHeight="1" x14ac:dyDescent="0.2">
      <c r="B58" s="87">
        <v>51</v>
      </c>
      <c r="C58" s="63"/>
      <c r="D58" s="62"/>
      <c r="E58" s="60"/>
      <c r="F58" s="59"/>
      <c r="G58" s="91"/>
      <c r="H58" s="58"/>
      <c r="I58" s="58"/>
      <c r="J58" s="91"/>
      <c r="K58" s="72"/>
      <c r="L58" s="91"/>
      <c r="M58" s="57"/>
      <c r="N58" s="70">
        <f t="shared" si="3"/>
        <v>0</v>
      </c>
      <c r="O58" s="70">
        <f t="shared" si="4"/>
        <v>0</v>
      </c>
      <c r="P58" s="70" t="b">
        <f t="shared" si="5"/>
        <v>0</v>
      </c>
    </row>
    <row r="59" spans="2:16" ht="23.25" customHeight="1" x14ac:dyDescent="0.2">
      <c r="B59" s="87">
        <v>52</v>
      </c>
      <c r="C59" s="63"/>
      <c r="D59" s="62"/>
      <c r="E59" s="60"/>
      <c r="F59" s="59"/>
      <c r="G59" s="91"/>
      <c r="H59" s="58"/>
      <c r="I59" s="58"/>
      <c r="J59" s="91"/>
      <c r="K59" s="72"/>
      <c r="L59" s="91"/>
      <c r="M59" s="57"/>
      <c r="N59" s="70">
        <f t="shared" si="3"/>
        <v>0</v>
      </c>
      <c r="O59" s="70">
        <f t="shared" si="4"/>
        <v>0</v>
      </c>
      <c r="P59" s="70" t="b">
        <f t="shared" si="5"/>
        <v>0</v>
      </c>
    </row>
    <row r="60" spans="2:16" ht="23.25" customHeight="1" x14ac:dyDescent="0.2">
      <c r="B60" s="87">
        <v>53</v>
      </c>
      <c r="C60" s="63"/>
      <c r="D60" s="62"/>
      <c r="E60" s="60"/>
      <c r="F60" s="59"/>
      <c r="G60" s="91"/>
      <c r="H60" s="58"/>
      <c r="I60" s="58"/>
      <c r="J60" s="91"/>
      <c r="K60" s="72"/>
      <c r="L60" s="91"/>
      <c r="M60" s="57"/>
      <c r="N60" s="70">
        <f t="shared" si="3"/>
        <v>0</v>
      </c>
      <c r="O60" s="70">
        <f t="shared" si="4"/>
        <v>0</v>
      </c>
      <c r="P60" s="70" t="b">
        <f t="shared" si="5"/>
        <v>0</v>
      </c>
    </row>
    <row r="61" spans="2:16" x14ac:dyDescent="0.2">
      <c r="M61" s="57"/>
    </row>
    <row r="62" spans="2:16" x14ac:dyDescent="0.2">
      <c r="M62" s="57"/>
    </row>
    <row r="63" spans="2:16" x14ac:dyDescent="0.2">
      <c r="M63" s="57"/>
    </row>
    <row r="64" spans="2:16" x14ac:dyDescent="0.2">
      <c r="M64" s="57"/>
    </row>
    <row r="65" spans="13:13" x14ac:dyDescent="0.2">
      <c r="M65" s="57"/>
    </row>
    <row r="66" spans="13:13" x14ac:dyDescent="0.2">
      <c r="M66" s="57"/>
    </row>
    <row r="67" spans="13:13" x14ac:dyDescent="0.2">
      <c r="M67" s="57"/>
    </row>
    <row r="68" spans="13:13" x14ac:dyDescent="0.2">
      <c r="M68" s="57"/>
    </row>
    <row r="69" spans="13:13" x14ac:dyDescent="0.2">
      <c r="M69" s="57"/>
    </row>
    <row r="70" spans="13:13" x14ac:dyDescent="0.2">
      <c r="M70" s="57"/>
    </row>
    <row r="71" spans="13:13" x14ac:dyDescent="0.2">
      <c r="M71" s="57"/>
    </row>
    <row r="72" spans="13:13" x14ac:dyDescent="0.2">
      <c r="M72" s="57"/>
    </row>
  </sheetData>
  <mergeCells count="7">
    <mergeCell ref="L6:L7"/>
    <mergeCell ref="C6:C7"/>
    <mergeCell ref="D6:E7"/>
    <mergeCell ref="F6:F7"/>
    <mergeCell ref="G6:G7"/>
    <mergeCell ref="H6:J6"/>
    <mergeCell ref="K6:K7"/>
  </mergeCells>
  <phoneticPr fontId="36"/>
  <conditionalFormatting sqref="F8">
    <cfRule type="expression" dxfId="10" priority="2">
      <formula>$P8=TRUE</formula>
    </cfRule>
  </conditionalFormatting>
  <conditionalFormatting sqref="F9:F60">
    <cfRule type="expression" dxfId="9" priority="1">
      <formula>$P9=TRUE</formula>
    </cfRule>
  </conditionalFormatting>
  <dataValidations disablePrompts="1" count="1">
    <dataValidation type="list" imeMode="on" allowBlank="1" showInputMessage="1" showErrorMessage="1" promptTitle="ドロップダウンリストから選択してください。" sqref="F8:F60">
      <formula1>$N$6:$N$7</formula1>
    </dataValidation>
  </dataValidations>
  <printOptions horizontalCentered="1"/>
  <pageMargins left="0.74803149606299213" right="0.31496062992125984" top="0.74803149606299213" bottom="0.23622047244094491" header="0.31496062992125984" footer="0.19685039370078741"/>
  <pageSetup paperSize="9" scale="85" fitToHeight="20" orientation="landscape" r:id="rId1"/>
  <headerFooter>
    <oddFooter>&amp;C&amp;20&amp;A</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4" tint="0.39997558519241921"/>
  </sheetPr>
  <dimension ref="B1:P72"/>
  <sheetViews>
    <sheetView showGridLines="0" showZeros="0" view="pageBreakPreview" topLeftCell="D1" zoomScaleNormal="100" zoomScaleSheetLayoutView="100" workbookViewId="0">
      <selection activeCell="C16" sqref="C16:AU16"/>
    </sheetView>
  </sheetViews>
  <sheetFormatPr defaultColWidth="9" defaultRowHeight="13" x14ac:dyDescent="0.2"/>
  <cols>
    <col min="1" max="1" width="2.7265625" style="56" customWidth="1"/>
    <col min="2" max="2" width="2.26953125" style="87" customWidth="1"/>
    <col min="3" max="3" width="11.08984375" style="56" customWidth="1"/>
    <col min="4" max="4" width="13.36328125" style="56" customWidth="1"/>
    <col min="5" max="5" width="3.36328125" style="56" bestFit="1" customWidth="1"/>
    <col min="6" max="6" width="10.6328125" style="56" customWidth="1"/>
    <col min="7" max="7" width="14.7265625" style="56" customWidth="1"/>
    <col min="8" max="8" width="33.6328125" style="56" customWidth="1"/>
    <col min="9" max="9" width="26.36328125" style="56" customWidth="1"/>
    <col min="10" max="10" width="14.453125" style="56" customWidth="1"/>
    <col min="11" max="12" width="15.6328125" style="56" customWidth="1"/>
    <col min="13" max="13" width="5.26953125" style="56" customWidth="1"/>
    <col min="14" max="14" width="8.7265625" style="56" customWidth="1"/>
    <col min="15" max="16384" width="9" style="56"/>
  </cols>
  <sheetData>
    <row r="1" spans="2:16" ht="32.25" customHeight="1" x14ac:dyDescent="0.2">
      <c r="C1" s="69"/>
    </row>
    <row r="2" spans="2:16" ht="21" customHeight="1" x14ac:dyDescent="0.3">
      <c r="C2" s="109" t="s">
        <v>88</v>
      </c>
      <c r="G2" s="68" t="s">
        <v>87</v>
      </c>
      <c r="H2" s="110" t="s">
        <v>165</v>
      </c>
      <c r="M2" s="64"/>
    </row>
    <row r="3" spans="2:16" ht="8.25" customHeight="1" x14ac:dyDescent="0.2">
      <c r="I3" s="66"/>
      <c r="M3" s="64"/>
    </row>
    <row r="4" spans="2:16" ht="21" customHeight="1" x14ac:dyDescent="0.2">
      <c r="F4" s="67"/>
      <c r="G4" s="111" t="s">
        <v>86</v>
      </c>
      <c r="H4" s="133">
        <f>SUM(D8:D60)</f>
        <v>0</v>
      </c>
      <c r="I4" s="66"/>
      <c r="M4" s="64"/>
    </row>
    <row r="5" spans="2:16" ht="18" customHeight="1" x14ac:dyDescent="0.2">
      <c r="M5" s="64"/>
    </row>
    <row r="6" spans="2:16" ht="18.75" customHeight="1" x14ac:dyDescent="0.2">
      <c r="C6" s="230" t="s">
        <v>85</v>
      </c>
      <c r="D6" s="232" t="s">
        <v>181</v>
      </c>
      <c r="E6" s="233"/>
      <c r="F6" s="229" t="s">
        <v>84</v>
      </c>
      <c r="G6" s="229" t="s">
        <v>83</v>
      </c>
      <c r="H6" s="236" t="s">
        <v>82</v>
      </c>
      <c r="I6" s="236"/>
      <c r="J6" s="236"/>
      <c r="K6" s="237" t="s">
        <v>179</v>
      </c>
      <c r="L6" s="229" t="s">
        <v>180</v>
      </c>
      <c r="M6" s="64"/>
      <c r="N6" s="65" t="s">
        <v>81</v>
      </c>
      <c r="O6" s="56">
        <f>SUMIF(F8:F60,N6,D8:D60)</f>
        <v>0</v>
      </c>
    </row>
    <row r="7" spans="2:16" ht="30" customHeight="1" x14ac:dyDescent="0.2">
      <c r="C7" s="231"/>
      <c r="D7" s="234"/>
      <c r="E7" s="235"/>
      <c r="F7" s="229"/>
      <c r="G7" s="229"/>
      <c r="H7" s="112" t="s">
        <v>91</v>
      </c>
      <c r="I7" s="113" t="s">
        <v>80</v>
      </c>
      <c r="J7" s="113" t="s">
        <v>178</v>
      </c>
      <c r="K7" s="238"/>
      <c r="L7" s="229"/>
      <c r="M7" s="64"/>
      <c r="N7" s="65" t="s">
        <v>79</v>
      </c>
      <c r="O7" s="56">
        <f>SUMIF(F8:F60,N7,D8:D60)</f>
        <v>0</v>
      </c>
    </row>
    <row r="8" spans="2:16" ht="23.25" customHeight="1" x14ac:dyDescent="0.2">
      <c r="B8" s="87">
        <v>1</v>
      </c>
      <c r="C8" s="63"/>
      <c r="D8" s="62"/>
      <c r="E8" s="60" t="s">
        <v>41</v>
      </c>
      <c r="F8" s="59"/>
      <c r="G8" s="91"/>
      <c r="H8" s="58"/>
      <c r="I8" s="58"/>
      <c r="J8" s="91"/>
      <c r="K8" s="72"/>
      <c r="L8" s="91"/>
      <c r="M8" s="64"/>
      <c r="N8" s="70">
        <f t="shared" ref="N8:N39" si="0">IF(D8&lt;&gt;"",1,0)</f>
        <v>0</v>
      </c>
      <c r="O8" s="70">
        <f t="shared" ref="O8:O39" si="1">IF(F8&lt;&gt;"",1,0)</f>
        <v>0</v>
      </c>
      <c r="P8" s="70" t="b">
        <f t="shared" ref="P8:P39" si="2">N8&lt;&gt;O8</f>
        <v>0</v>
      </c>
    </row>
    <row r="9" spans="2:16" ht="23.25" customHeight="1" x14ac:dyDescent="0.2">
      <c r="B9" s="87">
        <v>2</v>
      </c>
      <c r="C9" s="63"/>
      <c r="D9" s="62"/>
      <c r="E9" s="60"/>
      <c r="F9" s="59"/>
      <c r="G9" s="91"/>
      <c r="H9" s="58"/>
      <c r="I9" s="58"/>
      <c r="J9" s="91"/>
      <c r="K9" s="72"/>
      <c r="L9" s="91"/>
      <c r="M9" s="64"/>
      <c r="N9" s="70">
        <f t="shared" si="0"/>
        <v>0</v>
      </c>
      <c r="O9" s="70">
        <f t="shared" si="1"/>
        <v>0</v>
      </c>
      <c r="P9" s="70" t="b">
        <f t="shared" si="2"/>
        <v>0</v>
      </c>
    </row>
    <row r="10" spans="2:16" ht="23.25" customHeight="1" x14ac:dyDescent="0.2">
      <c r="B10" s="87">
        <v>3</v>
      </c>
      <c r="C10" s="63"/>
      <c r="D10" s="62"/>
      <c r="E10" s="60"/>
      <c r="F10" s="59"/>
      <c r="G10" s="91"/>
      <c r="H10" s="58"/>
      <c r="I10" s="58"/>
      <c r="J10" s="91"/>
      <c r="K10" s="72"/>
      <c r="L10" s="91"/>
      <c r="M10" s="64"/>
      <c r="N10" s="70">
        <f t="shared" si="0"/>
        <v>0</v>
      </c>
      <c r="O10" s="70">
        <f t="shared" si="1"/>
        <v>0</v>
      </c>
      <c r="P10" s="70" t="b">
        <f t="shared" si="2"/>
        <v>0</v>
      </c>
    </row>
    <row r="11" spans="2:16" ht="23.25" customHeight="1" x14ac:dyDescent="0.2">
      <c r="B11" s="87">
        <v>4</v>
      </c>
      <c r="C11" s="63"/>
      <c r="D11" s="62"/>
      <c r="E11" s="60"/>
      <c r="F11" s="59"/>
      <c r="G11" s="91"/>
      <c r="H11" s="58"/>
      <c r="I11" s="58"/>
      <c r="J11" s="91"/>
      <c r="K11" s="72"/>
      <c r="L11" s="91"/>
      <c r="M11" s="64"/>
      <c r="N11" s="70">
        <f t="shared" si="0"/>
        <v>0</v>
      </c>
      <c r="O11" s="70">
        <f t="shared" si="1"/>
        <v>0</v>
      </c>
      <c r="P11" s="70" t="b">
        <f t="shared" si="2"/>
        <v>0</v>
      </c>
    </row>
    <row r="12" spans="2:16" ht="23.25" customHeight="1" x14ac:dyDescent="0.2">
      <c r="B12" s="87">
        <v>5</v>
      </c>
      <c r="C12" s="63"/>
      <c r="D12" s="62"/>
      <c r="E12" s="60"/>
      <c r="F12" s="59"/>
      <c r="G12" s="91"/>
      <c r="H12" s="58"/>
      <c r="I12" s="58"/>
      <c r="J12" s="91"/>
      <c r="K12" s="72"/>
      <c r="L12" s="91"/>
      <c r="M12" s="64"/>
      <c r="N12" s="70">
        <f t="shared" si="0"/>
        <v>0</v>
      </c>
      <c r="O12" s="70">
        <f t="shared" si="1"/>
        <v>0</v>
      </c>
      <c r="P12" s="70" t="b">
        <f t="shared" si="2"/>
        <v>0</v>
      </c>
    </row>
    <row r="13" spans="2:16" ht="23.25" customHeight="1" x14ac:dyDescent="0.2">
      <c r="B13" s="87">
        <v>6</v>
      </c>
      <c r="C13" s="63"/>
      <c r="D13" s="62"/>
      <c r="E13" s="60"/>
      <c r="F13" s="59"/>
      <c r="G13" s="91"/>
      <c r="H13" s="58"/>
      <c r="I13" s="58"/>
      <c r="J13" s="91"/>
      <c r="K13" s="72"/>
      <c r="L13" s="91"/>
      <c r="M13" s="64"/>
      <c r="N13" s="70">
        <f t="shared" si="0"/>
        <v>0</v>
      </c>
      <c r="O13" s="70">
        <f t="shared" si="1"/>
        <v>0</v>
      </c>
      <c r="P13" s="70" t="b">
        <f t="shared" si="2"/>
        <v>0</v>
      </c>
    </row>
    <row r="14" spans="2:16" ht="23.25" customHeight="1" x14ac:dyDescent="0.2">
      <c r="B14" s="87">
        <v>7</v>
      </c>
      <c r="C14" s="63"/>
      <c r="D14" s="62"/>
      <c r="E14" s="60"/>
      <c r="F14" s="59"/>
      <c r="G14" s="91"/>
      <c r="H14" s="58"/>
      <c r="I14" s="58"/>
      <c r="J14" s="91"/>
      <c r="K14" s="72"/>
      <c r="L14" s="91"/>
      <c r="M14" s="64"/>
      <c r="N14" s="70">
        <f t="shared" si="0"/>
        <v>0</v>
      </c>
      <c r="O14" s="70">
        <f t="shared" si="1"/>
        <v>0</v>
      </c>
      <c r="P14" s="70" t="b">
        <f t="shared" si="2"/>
        <v>0</v>
      </c>
    </row>
    <row r="15" spans="2:16" ht="23.25" customHeight="1" x14ac:dyDescent="0.2">
      <c r="B15" s="87">
        <v>8</v>
      </c>
      <c r="C15" s="63"/>
      <c r="D15" s="62"/>
      <c r="E15" s="60"/>
      <c r="F15" s="59"/>
      <c r="G15" s="91"/>
      <c r="H15" s="58"/>
      <c r="I15" s="58"/>
      <c r="J15" s="91"/>
      <c r="K15" s="72"/>
      <c r="L15" s="91"/>
      <c r="M15" s="64"/>
      <c r="N15" s="70">
        <f t="shared" si="0"/>
        <v>0</v>
      </c>
      <c r="O15" s="70">
        <f t="shared" si="1"/>
        <v>0</v>
      </c>
      <c r="P15" s="70" t="b">
        <f t="shared" si="2"/>
        <v>0</v>
      </c>
    </row>
    <row r="16" spans="2:16" ht="23.25" customHeight="1" x14ac:dyDescent="0.2">
      <c r="B16" s="87">
        <v>9</v>
      </c>
      <c r="C16" s="63"/>
      <c r="D16" s="62"/>
      <c r="E16" s="60"/>
      <c r="F16" s="59"/>
      <c r="G16" s="91"/>
      <c r="H16" s="58"/>
      <c r="I16" s="58"/>
      <c r="J16" s="91"/>
      <c r="K16" s="72"/>
      <c r="L16" s="91"/>
      <c r="M16" s="64"/>
      <c r="N16" s="70">
        <f t="shared" si="0"/>
        <v>0</v>
      </c>
      <c r="O16" s="70">
        <f t="shared" si="1"/>
        <v>0</v>
      </c>
      <c r="P16" s="70" t="b">
        <f t="shared" si="2"/>
        <v>0</v>
      </c>
    </row>
    <row r="17" spans="2:16" ht="23.25" customHeight="1" x14ac:dyDescent="0.2">
      <c r="B17" s="87">
        <v>10</v>
      </c>
      <c r="C17" s="63"/>
      <c r="D17" s="62"/>
      <c r="E17" s="60"/>
      <c r="F17" s="59"/>
      <c r="G17" s="91"/>
      <c r="H17" s="58"/>
      <c r="I17" s="58"/>
      <c r="J17" s="91"/>
      <c r="K17" s="72"/>
      <c r="L17" s="91"/>
      <c r="M17" s="64"/>
      <c r="N17" s="70">
        <f t="shared" si="0"/>
        <v>0</v>
      </c>
      <c r="O17" s="70">
        <f t="shared" si="1"/>
        <v>0</v>
      </c>
      <c r="P17" s="70" t="b">
        <f t="shared" si="2"/>
        <v>0</v>
      </c>
    </row>
    <row r="18" spans="2:16" ht="23.25" customHeight="1" x14ac:dyDescent="0.2">
      <c r="B18" s="87">
        <v>11</v>
      </c>
      <c r="C18" s="63"/>
      <c r="D18" s="62"/>
      <c r="E18" s="60"/>
      <c r="F18" s="59"/>
      <c r="G18" s="91"/>
      <c r="H18" s="58"/>
      <c r="I18" s="58"/>
      <c r="J18" s="91"/>
      <c r="K18" s="72"/>
      <c r="L18" s="91"/>
      <c r="M18" s="64"/>
      <c r="N18" s="70">
        <f t="shared" si="0"/>
        <v>0</v>
      </c>
      <c r="O18" s="70">
        <f t="shared" si="1"/>
        <v>0</v>
      </c>
      <c r="P18" s="70" t="b">
        <f t="shared" si="2"/>
        <v>0</v>
      </c>
    </row>
    <row r="19" spans="2:16" ht="23.25" customHeight="1" x14ac:dyDescent="0.2">
      <c r="B19" s="87">
        <v>12</v>
      </c>
      <c r="C19" s="63"/>
      <c r="D19" s="62"/>
      <c r="E19" s="60"/>
      <c r="F19" s="59"/>
      <c r="G19" s="91"/>
      <c r="H19" s="58"/>
      <c r="I19" s="58"/>
      <c r="J19" s="91"/>
      <c r="K19" s="72"/>
      <c r="L19" s="91"/>
      <c r="M19" s="61"/>
      <c r="N19" s="70">
        <f t="shared" si="0"/>
        <v>0</v>
      </c>
      <c r="O19" s="70">
        <f t="shared" si="1"/>
        <v>0</v>
      </c>
      <c r="P19" s="70" t="b">
        <f t="shared" si="2"/>
        <v>0</v>
      </c>
    </row>
    <row r="20" spans="2:16" ht="23.25" customHeight="1" x14ac:dyDescent="0.2">
      <c r="B20" s="87">
        <v>13</v>
      </c>
      <c r="C20" s="63"/>
      <c r="D20" s="62"/>
      <c r="E20" s="60"/>
      <c r="F20" s="59"/>
      <c r="G20" s="91"/>
      <c r="H20" s="58"/>
      <c r="I20" s="58"/>
      <c r="J20" s="91"/>
      <c r="K20" s="72"/>
      <c r="L20" s="91"/>
      <c r="M20" s="61"/>
      <c r="N20" s="70">
        <f t="shared" si="0"/>
        <v>0</v>
      </c>
      <c r="O20" s="70">
        <f t="shared" si="1"/>
        <v>0</v>
      </c>
      <c r="P20" s="70" t="b">
        <f t="shared" si="2"/>
        <v>0</v>
      </c>
    </row>
    <row r="21" spans="2:16" ht="23.25" customHeight="1" x14ac:dyDescent="0.2">
      <c r="B21" s="87">
        <v>14</v>
      </c>
      <c r="C21" s="63"/>
      <c r="D21" s="62"/>
      <c r="E21" s="60"/>
      <c r="F21" s="59"/>
      <c r="G21" s="91"/>
      <c r="H21" s="58"/>
      <c r="I21" s="58"/>
      <c r="J21" s="91"/>
      <c r="K21" s="72"/>
      <c r="L21" s="91"/>
      <c r="M21" s="61"/>
      <c r="N21" s="70">
        <f t="shared" si="0"/>
        <v>0</v>
      </c>
      <c r="O21" s="70">
        <f t="shared" si="1"/>
        <v>0</v>
      </c>
      <c r="P21" s="70" t="b">
        <f t="shared" si="2"/>
        <v>0</v>
      </c>
    </row>
    <row r="22" spans="2:16" ht="23.25" customHeight="1" x14ac:dyDescent="0.2">
      <c r="B22" s="87">
        <v>15</v>
      </c>
      <c r="C22" s="63"/>
      <c r="D22" s="62"/>
      <c r="E22" s="60"/>
      <c r="F22" s="59"/>
      <c r="G22" s="91"/>
      <c r="H22" s="58"/>
      <c r="I22" s="58"/>
      <c r="J22" s="91"/>
      <c r="K22" s="72"/>
      <c r="L22" s="91"/>
      <c r="M22" s="61"/>
      <c r="N22" s="70">
        <f t="shared" si="0"/>
        <v>0</v>
      </c>
      <c r="O22" s="70">
        <f t="shared" si="1"/>
        <v>0</v>
      </c>
      <c r="P22" s="70" t="b">
        <f t="shared" si="2"/>
        <v>0</v>
      </c>
    </row>
    <row r="23" spans="2:16" ht="23.25" customHeight="1" x14ac:dyDescent="0.2">
      <c r="B23" s="87">
        <v>16</v>
      </c>
      <c r="C23" s="63"/>
      <c r="D23" s="62"/>
      <c r="E23" s="60"/>
      <c r="F23" s="59"/>
      <c r="G23" s="91"/>
      <c r="H23" s="58"/>
      <c r="I23" s="58"/>
      <c r="J23" s="91"/>
      <c r="K23" s="72"/>
      <c r="L23" s="91"/>
      <c r="M23" s="61"/>
      <c r="N23" s="70">
        <f t="shared" si="0"/>
        <v>0</v>
      </c>
      <c r="O23" s="70">
        <f t="shared" si="1"/>
        <v>0</v>
      </c>
      <c r="P23" s="70" t="b">
        <f t="shared" si="2"/>
        <v>0</v>
      </c>
    </row>
    <row r="24" spans="2:16" ht="23.25" customHeight="1" x14ac:dyDescent="0.2">
      <c r="B24" s="87">
        <v>17</v>
      </c>
      <c r="C24" s="63"/>
      <c r="D24" s="62"/>
      <c r="E24" s="60"/>
      <c r="F24" s="59"/>
      <c r="G24" s="91"/>
      <c r="H24" s="58"/>
      <c r="I24" s="58"/>
      <c r="J24" s="91"/>
      <c r="K24" s="72"/>
      <c r="L24" s="91"/>
      <c r="M24" s="61"/>
      <c r="N24" s="70">
        <f t="shared" si="0"/>
        <v>0</v>
      </c>
      <c r="O24" s="70">
        <f t="shared" si="1"/>
        <v>0</v>
      </c>
      <c r="P24" s="70" t="b">
        <f t="shared" si="2"/>
        <v>0</v>
      </c>
    </row>
    <row r="25" spans="2:16" ht="23.25" customHeight="1" x14ac:dyDescent="0.2">
      <c r="B25" s="87">
        <v>18</v>
      </c>
      <c r="C25" s="63"/>
      <c r="D25" s="62"/>
      <c r="E25" s="60"/>
      <c r="F25" s="59"/>
      <c r="G25" s="91"/>
      <c r="H25" s="58"/>
      <c r="I25" s="58"/>
      <c r="J25" s="91"/>
      <c r="K25" s="72"/>
      <c r="L25" s="91"/>
      <c r="M25" s="61"/>
      <c r="N25" s="70">
        <f t="shared" si="0"/>
        <v>0</v>
      </c>
      <c r="O25" s="70">
        <f t="shared" si="1"/>
        <v>0</v>
      </c>
      <c r="P25" s="70" t="b">
        <f t="shared" si="2"/>
        <v>0</v>
      </c>
    </row>
    <row r="26" spans="2:16" ht="23.25" customHeight="1" x14ac:dyDescent="0.2">
      <c r="B26" s="87">
        <v>19</v>
      </c>
      <c r="C26" s="63"/>
      <c r="D26" s="62"/>
      <c r="E26" s="60"/>
      <c r="F26" s="59"/>
      <c r="G26" s="91"/>
      <c r="H26" s="58"/>
      <c r="I26" s="58"/>
      <c r="J26" s="91"/>
      <c r="K26" s="72"/>
      <c r="L26" s="91"/>
      <c r="M26" s="61"/>
      <c r="N26" s="70">
        <f t="shared" si="0"/>
        <v>0</v>
      </c>
      <c r="O26" s="70">
        <f t="shared" si="1"/>
        <v>0</v>
      </c>
      <c r="P26" s="70" t="b">
        <f t="shared" si="2"/>
        <v>0</v>
      </c>
    </row>
    <row r="27" spans="2:16" ht="23.25" customHeight="1" x14ac:dyDescent="0.2">
      <c r="B27" s="87">
        <v>20</v>
      </c>
      <c r="C27" s="63"/>
      <c r="D27" s="62"/>
      <c r="E27" s="60"/>
      <c r="F27" s="59"/>
      <c r="G27" s="91"/>
      <c r="H27" s="58"/>
      <c r="I27" s="58"/>
      <c r="J27" s="91"/>
      <c r="K27" s="72"/>
      <c r="L27" s="91"/>
      <c r="M27" s="61"/>
      <c r="N27" s="70">
        <f t="shared" si="0"/>
        <v>0</v>
      </c>
      <c r="O27" s="70">
        <f t="shared" si="1"/>
        <v>0</v>
      </c>
      <c r="P27" s="70" t="b">
        <f t="shared" si="2"/>
        <v>0</v>
      </c>
    </row>
    <row r="28" spans="2:16" ht="23.25" customHeight="1" x14ac:dyDescent="0.2">
      <c r="B28" s="87">
        <v>21</v>
      </c>
      <c r="C28" s="63"/>
      <c r="D28" s="62"/>
      <c r="E28" s="60"/>
      <c r="F28" s="59"/>
      <c r="G28" s="91"/>
      <c r="H28" s="58"/>
      <c r="I28" s="58"/>
      <c r="J28" s="91"/>
      <c r="K28" s="72"/>
      <c r="L28" s="91"/>
      <c r="M28" s="61"/>
      <c r="N28" s="70">
        <f t="shared" si="0"/>
        <v>0</v>
      </c>
      <c r="O28" s="70">
        <f t="shared" si="1"/>
        <v>0</v>
      </c>
      <c r="P28" s="70" t="b">
        <f t="shared" si="2"/>
        <v>0</v>
      </c>
    </row>
    <row r="29" spans="2:16" ht="23.25" customHeight="1" x14ac:dyDescent="0.2">
      <c r="B29" s="87">
        <v>22</v>
      </c>
      <c r="C29" s="63"/>
      <c r="D29" s="62"/>
      <c r="E29" s="60"/>
      <c r="F29" s="59"/>
      <c r="G29" s="91"/>
      <c r="H29" s="58"/>
      <c r="I29" s="58"/>
      <c r="J29" s="91"/>
      <c r="K29" s="72"/>
      <c r="L29" s="91"/>
      <c r="M29" s="61"/>
      <c r="N29" s="70">
        <f t="shared" si="0"/>
        <v>0</v>
      </c>
      <c r="O29" s="70">
        <f t="shared" si="1"/>
        <v>0</v>
      </c>
      <c r="P29" s="70" t="b">
        <f t="shared" si="2"/>
        <v>0</v>
      </c>
    </row>
    <row r="30" spans="2:16" ht="23.25" customHeight="1" x14ac:dyDescent="0.2">
      <c r="B30" s="87">
        <v>23</v>
      </c>
      <c r="C30" s="63"/>
      <c r="D30" s="62"/>
      <c r="E30" s="60"/>
      <c r="F30" s="59"/>
      <c r="G30" s="91"/>
      <c r="H30" s="58"/>
      <c r="I30" s="58"/>
      <c r="J30" s="91"/>
      <c r="K30" s="72"/>
      <c r="L30" s="91"/>
      <c r="M30" s="61"/>
      <c r="N30" s="70">
        <f t="shared" si="0"/>
        <v>0</v>
      </c>
      <c r="O30" s="70">
        <f t="shared" si="1"/>
        <v>0</v>
      </c>
      <c r="P30" s="70" t="b">
        <f t="shared" si="2"/>
        <v>0</v>
      </c>
    </row>
    <row r="31" spans="2:16" ht="23.25" customHeight="1" x14ac:dyDescent="0.2">
      <c r="B31" s="87">
        <v>24</v>
      </c>
      <c r="C31" s="63"/>
      <c r="D31" s="62"/>
      <c r="E31" s="60"/>
      <c r="F31" s="59"/>
      <c r="G31" s="91"/>
      <c r="H31" s="58"/>
      <c r="I31" s="58"/>
      <c r="J31" s="91"/>
      <c r="K31" s="72"/>
      <c r="L31" s="91"/>
      <c r="M31" s="61"/>
      <c r="N31" s="70">
        <f t="shared" si="0"/>
        <v>0</v>
      </c>
      <c r="O31" s="70">
        <f t="shared" si="1"/>
        <v>0</v>
      </c>
      <c r="P31" s="70" t="b">
        <f t="shared" si="2"/>
        <v>0</v>
      </c>
    </row>
    <row r="32" spans="2:16" ht="23.25" customHeight="1" x14ac:dyDescent="0.2">
      <c r="B32" s="87">
        <v>25</v>
      </c>
      <c r="C32" s="63"/>
      <c r="D32" s="62"/>
      <c r="E32" s="60"/>
      <c r="F32" s="59"/>
      <c r="G32" s="91"/>
      <c r="H32" s="58"/>
      <c r="I32" s="58"/>
      <c r="J32" s="91"/>
      <c r="K32" s="72"/>
      <c r="L32" s="91"/>
      <c r="M32" s="61"/>
      <c r="N32" s="70">
        <f t="shared" si="0"/>
        <v>0</v>
      </c>
      <c r="O32" s="70">
        <f t="shared" si="1"/>
        <v>0</v>
      </c>
      <c r="P32" s="70" t="b">
        <f t="shared" si="2"/>
        <v>0</v>
      </c>
    </row>
    <row r="33" spans="2:16" ht="23.25" customHeight="1" x14ac:dyDescent="0.2">
      <c r="B33" s="87">
        <v>26</v>
      </c>
      <c r="C33" s="63"/>
      <c r="D33" s="62"/>
      <c r="E33" s="60"/>
      <c r="F33" s="59"/>
      <c r="G33" s="91"/>
      <c r="H33" s="58"/>
      <c r="I33" s="58"/>
      <c r="J33" s="91"/>
      <c r="K33" s="72"/>
      <c r="L33" s="91"/>
      <c r="M33" s="61"/>
      <c r="N33" s="70">
        <f t="shared" si="0"/>
        <v>0</v>
      </c>
      <c r="O33" s="70">
        <f t="shared" si="1"/>
        <v>0</v>
      </c>
      <c r="P33" s="70" t="b">
        <f t="shared" si="2"/>
        <v>0</v>
      </c>
    </row>
    <row r="34" spans="2:16" ht="23.25" customHeight="1" x14ac:dyDescent="0.2">
      <c r="B34" s="87">
        <v>27</v>
      </c>
      <c r="C34" s="63"/>
      <c r="D34" s="62"/>
      <c r="E34" s="60"/>
      <c r="F34" s="59"/>
      <c r="G34" s="91"/>
      <c r="H34" s="58"/>
      <c r="I34" s="58"/>
      <c r="J34" s="91"/>
      <c r="K34" s="72"/>
      <c r="L34" s="91"/>
      <c r="M34" s="61"/>
      <c r="N34" s="70">
        <f t="shared" si="0"/>
        <v>0</v>
      </c>
      <c r="O34" s="70">
        <f t="shared" si="1"/>
        <v>0</v>
      </c>
      <c r="P34" s="70" t="b">
        <f t="shared" si="2"/>
        <v>0</v>
      </c>
    </row>
    <row r="35" spans="2:16" ht="23.25" customHeight="1" x14ac:dyDescent="0.2">
      <c r="B35" s="87">
        <v>28</v>
      </c>
      <c r="C35" s="63"/>
      <c r="D35" s="62"/>
      <c r="E35" s="60"/>
      <c r="F35" s="59"/>
      <c r="G35" s="91"/>
      <c r="H35" s="58"/>
      <c r="I35" s="58"/>
      <c r="J35" s="91"/>
      <c r="K35" s="72"/>
      <c r="L35" s="91"/>
      <c r="M35" s="61"/>
      <c r="N35" s="70">
        <f t="shared" si="0"/>
        <v>0</v>
      </c>
      <c r="O35" s="70">
        <f t="shared" si="1"/>
        <v>0</v>
      </c>
      <c r="P35" s="70" t="b">
        <f t="shared" si="2"/>
        <v>0</v>
      </c>
    </row>
    <row r="36" spans="2:16" ht="23.25" customHeight="1" x14ac:dyDescent="0.2">
      <c r="B36" s="87">
        <v>29</v>
      </c>
      <c r="C36" s="63"/>
      <c r="D36" s="62"/>
      <c r="E36" s="60"/>
      <c r="F36" s="59"/>
      <c r="G36" s="91"/>
      <c r="H36" s="58"/>
      <c r="I36" s="58"/>
      <c r="J36" s="91"/>
      <c r="K36" s="72"/>
      <c r="L36" s="91"/>
      <c r="M36" s="61"/>
      <c r="N36" s="70">
        <f t="shared" si="0"/>
        <v>0</v>
      </c>
      <c r="O36" s="70">
        <f t="shared" si="1"/>
        <v>0</v>
      </c>
      <c r="P36" s="70" t="b">
        <f t="shared" si="2"/>
        <v>0</v>
      </c>
    </row>
    <row r="37" spans="2:16" ht="23.25" customHeight="1" x14ac:dyDescent="0.2">
      <c r="B37" s="87">
        <v>30</v>
      </c>
      <c r="C37" s="63"/>
      <c r="D37" s="62"/>
      <c r="E37" s="60"/>
      <c r="F37" s="59"/>
      <c r="G37" s="91"/>
      <c r="H37" s="58"/>
      <c r="I37" s="58"/>
      <c r="J37" s="91"/>
      <c r="K37" s="72"/>
      <c r="L37" s="91"/>
      <c r="M37" s="61"/>
      <c r="N37" s="70">
        <f t="shared" si="0"/>
        <v>0</v>
      </c>
      <c r="O37" s="70">
        <f t="shared" si="1"/>
        <v>0</v>
      </c>
      <c r="P37" s="70" t="b">
        <f t="shared" si="2"/>
        <v>0</v>
      </c>
    </row>
    <row r="38" spans="2:16" ht="23.25" customHeight="1" x14ac:dyDescent="0.2">
      <c r="B38" s="87">
        <v>31</v>
      </c>
      <c r="C38" s="63"/>
      <c r="D38" s="62"/>
      <c r="E38" s="60"/>
      <c r="F38" s="59"/>
      <c r="G38" s="91"/>
      <c r="H38" s="58"/>
      <c r="I38" s="58"/>
      <c r="J38" s="91"/>
      <c r="K38" s="72"/>
      <c r="L38" s="91"/>
      <c r="M38" s="61"/>
      <c r="N38" s="70">
        <f t="shared" si="0"/>
        <v>0</v>
      </c>
      <c r="O38" s="70">
        <f t="shared" si="1"/>
        <v>0</v>
      </c>
      <c r="P38" s="70" t="b">
        <f t="shared" si="2"/>
        <v>0</v>
      </c>
    </row>
    <row r="39" spans="2:16" ht="23.25" customHeight="1" x14ac:dyDescent="0.2">
      <c r="B39" s="87">
        <v>32</v>
      </c>
      <c r="C39" s="63"/>
      <c r="D39" s="62"/>
      <c r="E39" s="60"/>
      <c r="F39" s="59"/>
      <c r="G39" s="91"/>
      <c r="H39" s="58"/>
      <c r="I39" s="58"/>
      <c r="J39" s="91"/>
      <c r="K39" s="72"/>
      <c r="L39" s="91"/>
      <c r="M39" s="61"/>
      <c r="N39" s="70">
        <f t="shared" si="0"/>
        <v>0</v>
      </c>
      <c r="O39" s="70">
        <f t="shared" si="1"/>
        <v>0</v>
      </c>
      <c r="P39" s="70" t="b">
        <f t="shared" si="2"/>
        <v>0</v>
      </c>
    </row>
    <row r="40" spans="2:16" ht="23.25" customHeight="1" x14ac:dyDescent="0.2">
      <c r="B40" s="87">
        <v>33</v>
      </c>
      <c r="C40" s="63"/>
      <c r="D40" s="62"/>
      <c r="E40" s="60"/>
      <c r="F40" s="59"/>
      <c r="G40" s="91"/>
      <c r="H40" s="58"/>
      <c r="I40" s="58"/>
      <c r="J40" s="91"/>
      <c r="K40" s="72"/>
      <c r="L40" s="91"/>
      <c r="M40" s="61"/>
      <c r="N40" s="70">
        <f t="shared" ref="N40:N60" si="3">IF(D40&lt;&gt;"",1,0)</f>
        <v>0</v>
      </c>
      <c r="O40" s="70">
        <f t="shared" ref="O40:O60" si="4">IF(F40&lt;&gt;"",1,0)</f>
        <v>0</v>
      </c>
      <c r="P40" s="70" t="b">
        <f t="shared" ref="P40:P60" si="5">N40&lt;&gt;O40</f>
        <v>0</v>
      </c>
    </row>
    <row r="41" spans="2:16" ht="23.25" customHeight="1" x14ac:dyDescent="0.2">
      <c r="B41" s="87">
        <v>34</v>
      </c>
      <c r="C41" s="63"/>
      <c r="D41" s="62"/>
      <c r="E41" s="60"/>
      <c r="F41" s="59"/>
      <c r="G41" s="91"/>
      <c r="H41" s="58"/>
      <c r="I41" s="58"/>
      <c r="J41" s="91"/>
      <c r="K41" s="72"/>
      <c r="L41" s="91"/>
      <c r="M41" s="61"/>
      <c r="N41" s="70">
        <f t="shared" si="3"/>
        <v>0</v>
      </c>
      <c r="O41" s="70">
        <f t="shared" si="4"/>
        <v>0</v>
      </c>
      <c r="P41" s="70" t="b">
        <f t="shared" si="5"/>
        <v>0</v>
      </c>
    </row>
    <row r="42" spans="2:16" ht="23.25" customHeight="1" x14ac:dyDescent="0.2">
      <c r="B42" s="87">
        <v>35</v>
      </c>
      <c r="C42" s="63"/>
      <c r="D42" s="62"/>
      <c r="E42" s="60"/>
      <c r="F42" s="59"/>
      <c r="G42" s="91"/>
      <c r="H42" s="58"/>
      <c r="I42" s="58"/>
      <c r="J42" s="91"/>
      <c r="K42" s="72"/>
      <c r="L42" s="91"/>
      <c r="M42" s="61"/>
      <c r="N42" s="70">
        <f t="shared" si="3"/>
        <v>0</v>
      </c>
      <c r="O42" s="70">
        <f t="shared" si="4"/>
        <v>0</v>
      </c>
      <c r="P42" s="70" t="b">
        <f t="shared" si="5"/>
        <v>0</v>
      </c>
    </row>
    <row r="43" spans="2:16" ht="23.25" customHeight="1" x14ac:dyDescent="0.2">
      <c r="B43" s="87">
        <v>36</v>
      </c>
      <c r="C43" s="63"/>
      <c r="D43" s="62"/>
      <c r="E43" s="60"/>
      <c r="F43" s="59"/>
      <c r="G43" s="91"/>
      <c r="H43" s="58"/>
      <c r="I43" s="58"/>
      <c r="J43" s="91"/>
      <c r="K43" s="72"/>
      <c r="L43" s="91"/>
      <c r="M43" s="61"/>
      <c r="N43" s="70">
        <f t="shared" si="3"/>
        <v>0</v>
      </c>
      <c r="O43" s="70">
        <f t="shared" si="4"/>
        <v>0</v>
      </c>
      <c r="P43" s="70" t="b">
        <f t="shared" si="5"/>
        <v>0</v>
      </c>
    </row>
    <row r="44" spans="2:16" ht="23.25" customHeight="1" x14ac:dyDescent="0.2">
      <c r="B44" s="87">
        <v>37</v>
      </c>
      <c r="C44" s="63"/>
      <c r="D44" s="62"/>
      <c r="E44" s="60"/>
      <c r="F44" s="59"/>
      <c r="G44" s="91"/>
      <c r="H44" s="58"/>
      <c r="I44" s="58"/>
      <c r="J44" s="91"/>
      <c r="K44" s="72"/>
      <c r="L44" s="91"/>
      <c r="M44" s="61"/>
      <c r="N44" s="70">
        <f t="shared" si="3"/>
        <v>0</v>
      </c>
      <c r="O44" s="70">
        <f t="shared" si="4"/>
        <v>0</v>
      </c>
      <c r="P44" s="70" t="b">
        <f t="shared" si="5"/>
        <v>0</v>
      </c>
    </row>
    <row r="45" spans="2:16" ht="23.25" customHeight="1" x14ac:dyDescent="0.2">
      <c r="B45" s="87">
        <v>38</v>
      </c>
      <c r="C45" s="63"/>
      <c r="D45" s="62"/>
      <c r="E45" s="60"/>
      <c r="F45" s="59"/>
      <c r="G45" s="91"/>
      <c r="H45" s="58"/>
      <c r="I45" s="58"/>
      <c r="J45" s="91"/>
      <c r="K45" s="72"/>
      <c r="L45" s="91"/>
      <c r="M45" s="61"/>
      <c r="N45" s="70">
        <f t="shared" si="3"/>
        <v>0</v>
      </c>
      <c r="O45" s="70">
        <f t="shared" si="4"/>
        <v>0</v>
      </c>
      <c r="P45" s="70" t="b">
        <f t="shared" si="5"/>
        <v>0</v>
      </c>
    </row>
    <row r="46" spans="2:16" ht="23.25" customHeight="1" x14ac:dyDescent="0.2">
      <c r="B46" s="87">
        <v>39</v>
      </c>
      <c r="C46" s="63"/>
      <c r="D46" s="62"/>
      <c r="E46" s="60"/>
      <c r="F46" s="59"/>
      <c r="G46" s="91"/>
      <c r="H46" s="58"/>
      <c r="I46" s="58"/>
      <c r="J46" s="91"/>
      <c r="K46" s="72"/>
      <c r="L46" s="91"/>
      <c r="M46" s="61"/>
      <c r="N46" s="70">
        <f t="shared" si="3"/>
        <v>0</v>
      </c>
      <c r="O46" s="70">
        <f t="shared" si="4"/>
        <v>0</v>
      </c>
      <c r="P46" s="70" t="b">
        <f t="shared" si="5"/>
        <v>0</v>
      </c>
    </row>
    <row r="47" spans="2:16" ht="23.25" customHeight="1" x14ac:dyDescent="0.2">
      <c r="B47" s="87">
        <v>40</v>
      </c>
      <c r="C47" s="63"/>
      <c r="D47" s="62"/>
      <c r="E47" s="60"/>
      <c r="F47" s="59"/>
      <c r="G47" s="91"/>
      <c r="H47" s="58"/>
      <c r="I47" s="58"/>
      <c r="J47" s="91"/>
      <c r="K47" s="72"/>
      <c r="L47" s="91"/>
      <c r="M47" s="61"/>
      <c r="N47" s="70">
        <f t="shared" si="3"/>
        <v>0</v>
      </c>
      <c r="O47" s="70">
        <f t="shared" si="4"/>
        <v>0</v>
      </c>
      <c r="P47" s="70" t="b">
        <f t="shared" si="5"/>
        <v>0</v>
      </c>
    </row>
    <row r="48" spans="2:16" ht="23.25" customHeight="1" x14ac:dyDescent="0.2">
      <c r="B48" s="87">
        <v>41</v>
      </c>
      <c r="C48" s="63"/>
      <c r="D48" s="62"/>
      <c r="E48" s="60"/>
      <c r="F48" s="59"/>
      <c r="G48" s="91"/>
      <c r="H48" s="58"/>
      <c r="I48" s="58"/>
      <c r="J48" s="91"/>
      <c r="K48" s="72"/>
      <c r="L48" s="91"/>
      <c r="M48" s="61"/>
      <c r="N48" s="70">
        <f t="shared" si="3"/>
        <v>0</v>
      </c>
      <c r="O48" s="70">
        <f t="shared" si="4"/>
        <v>0</v>
      </c>
      <c r="P48" s="70" t="b">
        <f t="shared" si="5"/>
        <v>0</v>
      </c>
    </row>
    <row r="49" spans="2:16" ht="23.25" customHeight="1" x14ac:dyDescent="0.2">
      <c r="B49" s="87">
        <v>42</v>
      </c>
      <c r="C49" s="63"/>
      <c r="D49" s="62"/>
      <c r="E49" s="60"/>
      <c r="F49" s="59"/>
      <c r="G49" s="91"/>
      <c r="H49" s="58"/>
      <c r="I49" s="58"/>
      <c r="J49" s="91"/>
      <c r="K49" s="72"/>
      <c r="L49" s="91"/>
      <c r="M49" s="61"/>
      <c r="N49" s="70">
        <f t="shared" si="3"/>
        <v>0</v>
      </c>
      <c r="O49" s="70">
        <f t="shared" si="4"/>
        <v>0</v>
      </c>
      <c r="P49" s="70" t="b">
        <f t="shared" si="5"/>
        <v>0</v>
      </c>
    </row>
    <row r="50" spans="2:16" ht="23.25" customHeight="1" x14ac:dyDescent="0.2">
      <c r="B50" s="87">
        <v>43</v>
      </c>
      <c r="C50" s="63"/>
      <c r="D50" s="62"/>
      <c r="E50" s="60"/>
      <c r="F50" s="59"/>
      <c r="G50" s="91"/>
      <c r="H50" s="58"/>
      <c r="I50" s="58"/>
      <c r="J50" s="91"/>
      <c r="K50" s="72"/>
      <c r="L50" s="91"/>
      <c r="M50" s="61"/>
      <c r="N50" s="70">
        <f t="shared" si="3"/>
        <v>0</v>
      </c>
      <c r="O50" s="70">
        <f t="shared" si="4"/>
        <v>0</v>
      </c>
      <c r="P50" s="70" t="b">
        <f t="shared" si="5"/>
        <v>0</v>
      </c>
    </row>
    <row r="51" spans="2:16" ht="23.25" customHeight="1" x14ac:dyDescent="0.2">
      <c r="B51" s="87">
        <v>44</v>
      </c>
      <c r="C51" s="63"/>
      <c r="D51" s="62"/>
      <c r="E51" s="60"/>
      <c r="F51" s="59"/>
      <c r="G51" s="91"/>
      <c r="H51" s="58"/>
      <c r="I51" s="58"/>
      <c r="J51" s="91"/>
      <c r="K51" s="72"/>
      <c r="L51" s="91"/>
      <c r="M51" s="61"/>
      <c r="N51" s="70">
        <f t="shared" si="3"/>
        <v>0</v>
      </c>
      <c r="O51" s="70">
        <f t="shared" si="4"/>
        <v>0</v>
      </c>
      <c r="P51" s="70" t="b">
        <f t="shared" si="5"/>
        <v>0</v>
      </c>
    </row>
    <row r="52" spans="2:16" ht="23.25" customHeight="1" x14ac:dyDescent="0.2">
      <c r="B52" s="87">
        <v>45</v>
      </c>
      <c r="C52" s="63"/>
      <c r="D52" s="62"/>
      <c r="E52" s="60"/>
      <c r="F52" s="59"/>
      <c r="G52" s="91"/>
      <c r="H52" s="58"/>
      <c r="I52" s="58"/>
      <c r="J52" s="91"/>
      <c r="K52" s="72"/>
      <c r="L52" s="91"/>
      <c r="M52" s="61"/>
      <c r="N52" s="70">
        <f t="shared" si="3"/>
        <v>0</v>
      </c>
      <c r="O52" s="70">
        <f t="shared" si="4"/>
        <v>0</v>
      </c>
      <c r="P52" s="70" t="b">
        <f t="shared" si="5"/>
        <v>0</v>
      </c>
    </row>
    <row r="53" spans="2:16" ht="23.25" customHeight="1" x14ac:dyDescent="0.2">
      <c r="B53" s="87">
        <v>46</v>
      </c>
      <c r="C53" s="63"/>
      <c r="D53" s="62"/>
      <c r="E53" s="60"/>
      <c r="F53" s="59"/>
      <c r="G53" s="91"/>
      <c r="H53" s="58"/>
      <c r="I53" s="58"/>
      <c r="J53" s="91"/>
      <c r="K53" s="72"/>
      <c r="L53" s="91"/>
      <c r="M53" s="61"/>
      <c r="N53" s="70">
        <f t="shared" si="3"/>
        <v>0</v>
      </c>
      <c r="O53" s="70">
        <f t="shared" si="4"/>
        <v>0</v>
      </c>
      <c r="P53" s="70" t="b">
        <f t="shared" si="5"/>
        <v>0</v>
      </c>
    </row>
    <row r="54" spans="2:16" ht="23.25" customHeight="1" x14ac:dyDescent="0.2">
      <c r="B54" s="87">
        <v>47</v>
      </c>
      <c r="C54" s="63"/>
      <c r="D54" s="62"/>
      <c r="E54" s="60"/>
      <c r="F54" s="59"/>
      <c r="G54" s="91"/>
      <c r="H54" s="58"/>
      <c r="I54" s="58"/>
      <c r="J54" s="91"/>
      <c r="K54" s="72"/>
      <c r="L54" s="91"/>
      <c r="M54" s="61"/>
      <c r="N54" s="70">
        <f t="shared" si="3"/>
        <v>0</v>
      </c>
      <c r="O54" s="70">
        <f t="shared" si="4"/>
        <v>0</v>
      </c>
      <c r="P54" s="70" t="b">
        <f t="shared" si="5"/>
        <v>0</v>
      </c>
    </row>
    <row r="55" spans="2:16" ht="23.25" customHeight="1" x14ac:dyDescent="0.2">
      <c r="B55" s="87">
        <v>48</v>
      </c>
      <c r="C55" s="63"/>
      <c r="D55" s="62"/>
      <c r="E55" s="60"/>
      <c r="F55" s="59"/>
      <c r="G55" s="91"/>
      <c r="H55" s="58"/>
      <c r="I55" s="58"/>
      <c r="J55" s="91"/>
      <c r="K55" s="72"/>
      <c r="L55" s="91"/>
      <c r="M55" s="57"/>
      <c r="N55" s="70">
        <f t="shared" si="3"/>
        <v>0</v>
      </c>
      <c r="O55" s="70">
        <f t="shared" si="4"/>
        <v>0</v>
      </c>
      <c r="P55" s="70" t="b">
        <f t="shared" si="5"/>
        <v>0</v>
      </c>
    </row>
    <row r="56" spans="2:16" ht="23.25" customHeight="1" x14ac:dyDescent="0.2">
      <c r="B56" s="87">
        <v>49</v>
      </c>
      <c r="C56" s="63"/>
      <c r="D56" s="62"/>
      <c r="E56" s="60"/>
      <c r="F56" s="59"/>
      <c r="G56" s="91"/>
      <c r="H56" s="58"/>
      <c r="I56" s="58"/>
      <c r="J56" s="91"/>
      <c r="K56" s="72"/>
      <c r="L56" s="91"/>
      <c r="M56" s="57"/>
      <c r="N56" s="70">
        <f t="shared" si="3"/>
        <v>0</v>
      </c>
      <c r="O56" s="70">
        <f t="shared" si="4"/>
        <v>0</v>
      </c>
      <c r="P56" s="70" t="b">
        <f t="shared" si="5"/>
        <v>0</v>
      </c>
    </row>
    <row r="57" spans="2:16" ht="23.25" customHeight="1" x14ac:dyDescent="0.2">
      <c r="B57" s="87">
        <v>50</v>
      </c>
      <c r="C57" s="63"/>
      <c r="D57" s="62"/>
      <c r="E57" s="60"/>
      <c r="F57" s="59"/>
      <c r="G57" s="91"/>
      <c r="H57" s="58"/>
      <c r="I57" s="58"/>
      <c r="J57" s="91"/>
      <c r="K57" s="72"/>
      <c r="L57" s="91"/>
      <c r="M57" s="57"/>
      <c r="N57" s="70">
        <f t="shared" si="3"/>
        <v>0</v>
      </c>
      <c r="O57" s="70">
        <f t="shared" si="4"/>
        <v>0</v>
      </c>
      <c r="P57" s="70" t="b">
        <f t="shared" si="5"/>
        <v>0</v>
      </c>
    </row>
    <row r="58" spans="2:16" ht="23.25" customHeight="1" x14ac:dyDescent="0.2">
      <c r="B58" s="87">
        <v>51</v>
      </c>
      <c r="C58" s="63"/>
      <c r="D58" s="62"/>
      <c r="E58" s="60"/>
      <c r="F58" s="59"/>
      <c r="G58" s="91"/>
      <c r="H58" s="58"/>
      <c r="I58" s="58"/>
      <c r="J58" s="91"/>
      <c r="K58" s="72"/>
      <c r="L58" s="91"/>
      <c r="M58" s="57"/>
      <c r="N58" s="70">
        <f t="shared" si="3"/>
        <v>0</v>
      </c>
      <c r="O58" s="70">
        <f t="shared" si="4"/>
        <v>0</v>
      </c>
      <c r="P58" s="70" t="b">
        <f t="shared" si="5"/>
        <v>0</v>
      </c>
    </row>
    <row r="59" spans="2:16" ht="23.25" customHeight="1" x14ac:dyDescent="0.2">
      <c r="B59" s="87">
        <v>52</v>
      </c>
      <c r="C59" s="63"/>
      <c r="D59" s="62"/>
      <c r="E59" s="60"/>
      <c r="F59" s="59"/>
      <c r="G59" s="91"/>
      <c r="H59" s="58"/>
      <c r="I59" s="58"/>
      <c r="J59" s="91"/>
      <c r="K59" s="72"/>
      <c r="L59" s="91"/>
      <c r="M59" s="57"/>
      <c r="N59" s="70">
        <f t="shared" si="3"/>
        <v>0</v>
      </c>
      <c r="O59" s="70">
        <f t="shared" si="4"/>
        <v>0</v>
      </c>
      <c r="P59" s="70" t="b">
        <f t="shared" si="5"/>
        <v>0</v>
      </c>
    </row>
    <row r="60" spans="2:16" ht="23.25" customHeight="1" x14ac:dyDescent="0.2">
      <c r="B60" s="87">
        <v>53</v>
      </c>
      <c r="C60" s="63"/>
      <c r="D60" s="62"/>
      <c r="E60" s="60"/>
      <c r="F60" s="59"/>
      <c r="G60" s="91"/>
      <c r="H60" s="58"/>
      <c r="I60" s="58"/>
      <c r="J60" s="91"/>
      <c r="K60" s="72"/>
      <c r="L60" s="91"/>
      <c r="M60" s="57"/>
      <c r="N60" s="70">
        <f t="shared" si="3"/>
        <v>0</v>
      </c>
      <c r="O60" s="70">
        <f t="shared" si="4"/>
        <v>0</v>
      </c>
      <c r="P60" s="70" t="b">
        <f t="shared" si="5"/>
        <v>0</v>
      </c>
    </row>
    <row r="61" spans="2:16" x14ac:dyDescent="0.2">
      <c r="M61" s="57"/>
    </row>
    <row r="62" spans="2:16" x14ac:dyDescent="0.2">
      <c r="M62" s="57"/>
    </row>
    <row r="63" spans="2:16" x14ac:dyDescent="0.2">
      <c r="M63" s="57"/>
    </row>
    <row r="64" spans="2:16" x14ac:dyDescent="0.2">
      <c r="M64" s="57"/>
    </row>
    <row r="65" spans="13:13" x14ac:dyDescent="0.2">
      <c r="M65" s="57"/>
    </row>
    <row r="66" spans="13:13" x14ac:dyDescent="0.2">
      <c r="M66" s="57"/>
    </row>
    <row r="67" spans="13:13" x14ac:dyDescent="0.2">
      <c r="M67" s="57"/>
    </row>
    <row r="68" spans="13:13" x14ac:dyDescent="0.2">
      <c r="M68" s="57"/>
    </row>
    <row r="69" spans="13:13" x14ac:dyDescent="0.2">
      <c r="M69" s="57"/>
    </row>
    <row r="70" spans="13:13" x14ac:dyDescent="0.2">
      <c r="M70" s="57"/>
    </row>
    <row r="71" spans="13:13" x14ac:dyDescent="0.2">
      <c r="M71" s="57"/>
    </row>
    <row r="72" spans="13:13" x14ac:dyDescent="0.2">
      <c r="M72" s="57"/>
    </row>
  </sheetData>
  <mergeCells count="7">
    <mergeCell ref="L6:L7"/>
    <mergeCell ref="C6:C7"/>
    <mergeCell ref="D6:E7"/>
    <mergeCell ref="F6:F7"/>
    <mergeCell ref="G6:G7"/>
    <mergeCell ref="H6:J6"/>
    <mergeCell ref="K6:K7"/>
  </mergeCells>
  <phoneticPr fontId="36"/>
  <conditionalFormatting sqref="F8">
    <cfRule type="expression" dxfId="8" priority="2">
      <formula>$P8=TRUE</formula>
    </cfRule>
  </conditionalFormatting>
  <conditionalFormatting sqref="F9:F60">
    <cfRule type="expression" dxfId="7"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rintOptions horizontalCentered="1"/>
  <pageMargins left="0.74803149606299213" right="0.31496062992125984" top="0.74803149606299213" bottom="0.23622047244094491" header="0.31496062992125984" footer="0.19685039370078741"/>
  <pageSetup paperSize="9" scale="85" fitToHeight="20" orientation="landscape" r:id="rId1"/>
  <headerFooter>
    <oddFooter>&amp;C&amp;20&amp;A</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4" tint="0.39997558519241921"/>
  </sheetPr>
  <dimension ref="B1:P72"/>
  <sheetViews>
    <sheetView showGridLines="0" showZeros="0" view="pageBreakPreview" topLeftCell="B1" zoomScaleNormal="100" zoomScaleSheetLayoutView="100" workbookViewId="0">
      <selection activeCell="I15" sqref="I15"/>
    </sheetView>
  </sheetViews>
  <sheetFormatPr defaultColWidth="9" defaultRowHeight="13" x14ac:dyDescent="0.2"/>
  <cols>
    <col min="1" max="1" width="2.7265625" style="56" customWidth="1"/>
    <col min="2" max="2" width="2.26953125" style="87" customWidth="1"/>
    <col min="3" max="3" width="11.08984375" style="56" customWidth="1"/>
    <col min="4" max="4" width="13.36328125" style="56" customWidth="1"/>
    <col min="5" max="5" width="3.36328125" style="56" bestFit="1" customWidth="1"/>
    <col min="6" max="6" width="10.6328125" style="56" customWidth="1"/>
    <col min="7" max="7" width="14.7265625" style="56" customWidth="1"/>
    <col min="8" max="8" width="33.6328125" style="56" customWidth="1"/>
    <col min="9" max="9" width="26.36328125" style="56" customWidth="1"/>
    <col min="10" max="10" width="14.453125" style="56" customWidth="1"/>
    <col min="11" max="12" width="15.6328125" style="56" customWidth="1"/>
    <col min="13" max="13" width="5.26953125" style="56" customWidth="1"/>
    <col min="14" max="14" width="8.7265625" style="56" customWidth="1"/>
    <col min="15" max="16384" width="9" style="56"/>
  </cols>
  <sheetData>
    <row r="1" spans="2:16" ht="32.25" customHeight="1" x14ac:dyDescent="0.2">
      <c r="C1" s="69"/>
    </row>
    <row r="2" spans="2:16" ht="21" customHeight="1" x14ac:dyDescent="0.3">
      <c r="C2" s="109" t="s">
        <v>88</v>
      </c>
      <c r="G2" s="68" t="s">
        <v>87</v>
      </c>
      <c r="H2" s="110" t="s">
        <v>166</v>
      </c>
      <c r="M2" s="64"/>
    </row>
    <row r="3" spans="2:16" ht="8.25" customHeight="1" x14ac:dyDescent="0.2">
      <c r="I3" s="66"/>
      <c r="M3" s="64"/>
    </row>
    <row r="4" spans="2:16" ht="21" customHeight="1" x14ac:dyDescent="0.2">
      <c r="F4" s="67"/>
      <c r="G4" s="111" t="s">
        <v>86</v>
      </c>
      <c r="H4" s="133">
        <f>SUM(D8:D60)</f>
        <v>0</v>
      </c>
      <c r="I4" s="66"/>
      <c r="M4" s="64"/>
    </row>
    <row r="5" spans="2:16" ht="18" customHeight="1" x14ac:dyDescent="0.2">
      <c r="M5" s="64"/>
    </row>
    <row r="6" spans="2:16" ht="18.75" customHeight="1" x14ac:dyDescent="0.2">
      <c r="C6" s="230" t="s">
        <v>85</v>
      </c>
      <c r="D6" s="232" t="s">
        <v>181</v>
      </c>
      <c r="E6" s="233"/>
      <c r="F6" s="229" t="s">
        <v>84</v>
      </c>
      <c r="G6" s="229" t="s">
        <v>83</v>
      </c>
      <c r="H6" s="236" t="s">
        <v>82</v>
      </c>
      <c r="I6" s="236"/>
      <c r="J6" s="236"/>
      <c r="K6" s="237" t="s">
        <v>179</v>
      </c>
      <c r="L6" s="229" t="s">
        <v>180</v>
      </c>
      <c r="M6" s="64"/>
      <c r="N6" s="65" t="s">
        <v>81</v>
      </c>
      <c r="O6" s="56">
        <f>SUMIF(F8:F60,N6,D8:D60)</f>
        <v>0</v>
      </c>
    </row>
    <row r="7" spans="2:16" ht="30" customHeight="1" x14ac:dyDescent="0.2">
      <c r="C7" s="231"/>
      <c r="D7" s="234"/>
      <c r="E7" s="235"/>
      <c r="F7" s="229"/>
      <c r="G7" s="229"/>
      <c r="H7" s="112" t="s">
        <v>91</v>
      </c>
      <c r="I7" s="113" t="s">
        <v>80</v>
      </c>
      <c r="J7" s="113" t="s">
        <v>178</v>
      </c>
      <c r="K7" s="238"/>
      <c r="L7" s="229"/>
      <c r="M7" s="64"/>
      <c r="N7" s="65" t="s">
        <v>79</v>
      </c>
      <c r="O7" s="56">
        <f>SUMIF(F8:F60,N7,D8:D60)</f>
        <v>0</v>
      </c>
    </row>
    <row r="8" spans="2:16" ht="23.25" customHeight="1" x14ac:dyDescent="0.2">
      <c r="B8" s="87">
        <v>1</v>
      </c>
      <c r="C8" s="63"/>
      <c r="D8" s="62"/>
      <c r="E8" s="60" t="s">
        <v>41</v>
      </c>
      <c r="F8" s="59"/>
      <c r="G8" s="91"/>
      <c r="H8" s="58"/>
      <c r="I8" s="58"/>
      <c r="J8" s="91"/>
      <c r="K8" s="72"/>
      <c r="L8" s="91"/>
      <c r="M8" s="64"/>
      <c r="N8" s="70">
        <f t="shared" ref="N8:N39" si="0">IF(D8&lt;&gt;"",1,0)</f>
        <v>0</v>
      </c>
      <c r="O8" s="70">
        <f t="shared" ref="O8:O39" si="1">IF(F8&lt;&gt;"",1,0)</f>
        <v>0</v>
      </c>
      <c r="P8" s="70" t="b">
        <f t="shared" ref="P8:P39" si="2">N8&lt;&gt;O8</f>
        <v>0</v>
      </c>
    </row>
    <row r="9" spans="2:16" ht="23.25" customHeight="1" x14ac:dyDescent="0.2">
      <c r="B9" s="87">
        <v>2</v>
      </c>
      <c r="C9" s="63"/>
      <c r="D9" s="62"/>
      <c r="E9" s="60"/>
      <c r="F9" s="59"/>
      <c r="G9" s="91"/>
      <c r="H9" s="58"/>
      <c r="I9" s="58"/>
      <c r="J9" s="91"/>
      <c r="K9" s="72"/>
      <c r="L9" s="91"/>
      <c r="M9" s="64"/>
      <c r="N9" s="70">
        <f t="shared" si="0"/>
        <v>0</v>
      </c>
      <c r="O9" s="70">
        <f t="shared" si="1"/>
        <v>0</v>
      </c>
      <c r="P9" s="70" t="b">
        <f t="shared" si="2"/>
        <v>0</v>
      </c>
    </row>
    <row r="10" spans="2:16" ht="23.25" customHeight="1" x14ac:dyDescent="0.2">
      <c r="B10" s="87">
        <v>3</v>
      </c>
      <c r="C10" s="63"/>
      <c r="D10" s="62"/>
      <c r="E10" s="60"/>
      <c r="F10" s="59"/>
      <c r="G10" s="91"/>
      <c r="H10" s="58"/>
      <c r="I10" s="58"/>
      <c r="J10" s="91"/>
      <c r="K10" s="72"/>
      <c r="L10" s="91"/>
      <c r="M10" s="64"/>
      <c r="N10" s="70">
        <f t="shared" si="0"/>
        <v>0</v>
      </c>
      <c r="O10" s="70">
        <f t="shared" si="1"/>
        <v>0</v>
      </c>
      <c r="P10" s="70" t="b">
        <f t="shared" si="2"/>
        <v>0</v>
      </c>
    </row>
    <row r="11" spans="2:16" ht="23.25" customHeight="1" x14ac:dyDescent="0.2">
      <c r="B11" s="87">
        <v>4</v>
      </c>
      <c r="C11" s="63"/>
      <c r="D11" s="62"/>
      <c r="E11" s="60"/>
      <c r="F11" s="59"/>
      <c r="G11" s="91"/>
      <c r="H11" s="58"/>
      <c r="I11" s="58"/>
      <c r="J11" s="91"/>
      <c r="K11" s="72"/>
      <c r="L11" s="91"/>
      <c r="M11" s="64"/>
      <c r="N11" s="70">
        <f t="shared" si="0"/>
        <v>0</v>
      </c>
      <c r="O11" s="70">
        <f t="shared" si="1"/>
        <v>0</v>
      </c>
      <c r="P11" s="70" t="b">
        <f t="shared" si="2"/>
        <v>0</v>
      </c>
    </row>
    <row r="12" spans="2:16" ht="23.25" customHeight="1" x14ac:dyDescent="0.2">
      <c r="B12" s="87">
        <v>5</v>
      </c>
      <c r="C12" s="63"/>
      <c r="D12" s="62"/>
      <c r="E12" s="60"/>
      <c r="F12" s="59"/>
      <c r="G12" s="91"/>
      <c r="H12" s="58"/>
      <c r="I12" s="58"/>
      <c r="J12" s="91"/>
      <c r="K12" s="72"/>
      <c r="L12" s="91"/>
      <c r="M12" s="64"/>
      <c r="N12" s="70">
        <f t="shared" si="0"/>
        <v>0</v>
      </c>
      <c r="O12" s="70">
        <f t="shared" si="1"/>
        <v>0</v>
      </c>
      <c r="P12" s="70" t="b">
        <f t="shared" si="2"/>
        <v>0</v>
      </c>
    </row>
    <row r="13" spans="2:16" ht="23.25" customHeight="1" x14ac:dyDescent="0.2">
      <c r="B13" s="87">
        <v>6</v>
      </c>
      <c r="C13" s="63"/>
      <c r="D13" s="62"/>
      <c r="E13" s="60"/>
      <c r="F13" s="59"/>
      <c r="G13" s="91"/>
      <c r="H13" s="58"/>
      <c r="I13" s="58"/>
      <c r="J13" s="91"/>
      <c r="K13" s="72"/>
      <c r="L13" s="91"/>
      <c r="M13" s="64"/>
      <c r="N13" s="70">
        <f t="shared" si="0"/>
        <v>0</v>
      </c>
      <c r="O13" s="70">
        <f t="shared" si="1"/>
        <v>0</v>
      </c>
      <c r="P13" s="70" t="b">
        <f t="shared" si="2"/>
        <v>0</v>
      </c>
    </row>
    <row r="14" spans="2:16" ht="23.25" customHeight="1" x14ac:dyDescent="0.2">
      <c r="B14" s="87">
        <v>7</v>
      </c>
      <c r="C14" s="63"/>
      <c r="D14" s="62"/>
      <c r="E14" s="60"/>
      <c r="F14" s="59"/>
      <c r="G14" s="91"/>
      <c r="H14" s="58"/>
      <c r="I14" s="58"/>
      <c r="J14" s="91"/>
      <c r="K14" s="72"/>
      <c r="L14" s="91"/>
      <c r="M14" s="64"/>
      <c r="N14" s="70">
        <f t="shared" si="0"/>
        <v>0</v>
      </c>
      <c r="O14" s="70">
        <f t="shared" si="1"/>
        <v>0</v>
      </c>
      <c r="P14" s="70" t="b">
        <f t="shared" si="2"/>
        <v>0</v>
      </c>
    </row>
    <row r="15" spans="2:16" ht="23.25" customHeight="1" x14ac:dyDescent="0.2">
      <c r="B15" s="87">
        <v>8</v>
      </c>
      <c r="C15" s="63"/>
      <c r="D15" s="62"/>
      <c r="E15" s="60"/>
      <c r="F15" s="59"/>
      <c r="G15" s="91"/>
      <c r="H15" s="58"/>
      <c r="I15" s="58"/>
      <c r="J15" s="91"/>
      <c r="K15" s="72"/>
      <c r="L15" s="91"/>
      <c r="M15" s="64"/>
      <c r="N15" s="70">
        <f t="shared" si="0"/>
        <v>0</v>
      </c>
      <c r="O15" s="70">
        <f t="shared" si="1"/>
        <v>0</v>
      </c>
      <c r="P15" s="70" t="b">
        <f t="shared" si="2"/>
        <v>0</v>
      </c>
    </row>
    <row r="16" spans="2:16" ht="23.25" customHeight="1" x14ac:dyDescent="0.2">
      <c r="B16" s="87">
        <v>9</v>
      </c>
      <c r="C16" s="63"/>
      <c r="D16" s="62"/>
      <c r="E16" s="60"/>
      <c r="F16" s="59"/>
      <c r="G16" s="91"/>
      <c r="H16" s="58"/>
      <c r="I16" s="58"/>
      <c r="J16" s="91"/>
      <c r="K16" s="72"/>
      <c r="L16" s="91"/>
      <c r="M16" s="64"/>
      <c r="N16" s="70">
        <f t="shared" si="0"/>
        <v>0</v>
      </c>
      <c r="O16" s="70">
        <f t="shared" si="1"/>
        <v>0</v>
      </c>
      <c r="P16" s="70" t="b">
        <f t="shared" si="2"/>
        <v>0</v>
      </c>
    </row>
    <row r="17" spans="2:16" ht="23.25" customHeight="1" x14ac:dyDescent="0.2">
      <c r="B17" s="87">
        <v>10</v>
      </c>
      <c r="C17" s="63"/>
      <c r="D17" s="62"/>
      <c r="E17" s="60"/>
      <c r="F17" s="59"/>
      <c r="G17" s="91"/>
      <c r="H17" s="58"/>
      <c r="I17" s="58"/>
      <c r="J17" s="91"/>
      <c r="K17" s="72"/>
      <c r="L17" s="91"/>
      <c r="M17" s="64"/>
      <c r="N17" s="70">
        <f t="shared" si="0"/>
        <v>0</v>
      </c>
      <c r="O17" s="70">
        <f t="shared" si="1"/>
        <v>0</v>
      </c>
      <c r="P17" s="70" t="b">
        <f t="shared" si="2"/>
        <v>0</v>
      </c>
    </row>
    <row r="18" spans="2:16" ht="23.25" customHeight="1" x14ac:dyDescent="0.2">
      <c r="B18" s="87">
        <v>11</v>
      </c>
      <c r="C18" s="63"/>
      <c r="D18" s="62"/>
      <c r="E18" s="60"/>
      <c r="F18" s="59"/>
      <c r="G18" s="91"/>
      <c r="H18" s="58"/>
      <c r="I18" s="58"/>
      <c r="J18" s="91"/>
      <c r="K18" s="72"/>
      <c r="L18" s="91"/>
      <c r="M18" s="64"/>
      <c r="N18" s="70">
        <f t="shared" si="0"/>
        <v>0</v>
      </c>
      <c r="O18" s="70">
        <f t="shared" si="1"/>
        <v>0</v>
      </c>
      <c r="P18" s="70" t="b">
        <f t="shared" si="2"/>
        <v>0</v>
      </c>
    </row>
    <row r="19" spans="2:16" ht="23.25" customHeight="1" x14ac:dyDescent="0.2">
      <c r="B19" s="87">
        <v>12</v>
      </c>
      <c r="C19" s="63"/>
      <c r="D19" s="62"/>
      <c r="E19" s="60"/>
      <c r="F19" s="59"/>
      <c r="G19" s="91"/>
      <c r="H19" s="58"/>
      <c r="I19" s="58"/>
      <c r="J19" s="91"/>
      <c r="K19" s="72"/>
      <c r="L19" s="91"/>
      <c r="M19" s="61"/>
      <c r="N19" s="70">
        <f t="shared" si="0"/>
        <v>0</v>
      </c>
      <c r="O19" s="70">
        <f t="shared" si="1"/>
        <v>0</v>
      </c>
      <c r="P19" s="70" t="b">
        <f t="shared" si="2"/>
        <v>0</v>
      </c>
    </row>
    <row r="20" spans="2:16" ht="23.25" customHeight="1" x14ac:dyDescent="0.2">
      <c r="B20" s="87">
        <v>13</v>
      </c>
      <c r="C20" s="63"/>
      <c r="D20" s="62"/>
      <c r="E20" s="60"/>
      <c r="F20" s="59"/>
      <c r="G20" s="91"/>
      <c r="H20" s="58"/>
      <c r="I20" s="58"/>
      <c r="J20" s="91"/>
      <c r="K20" s="72"/>
      <c r="L20" s="91"/>
      <c r="M20" s="61"/>
      <c r="N20" s="70">
        <f t="shared" si="0"/>
        <v>0</v>
      </c>
      <c r="O20" s="70">
        <f t="shared" si="1"/>
        <v>0</v>
      </c>
      <c r="P20" s="70" t="b">
        <f t="shared" si="2"/>
        <v>0</v>
      </c>
    </row>
    <row r="21" spans="2:16" ht="23.25" customHeight="1" x14ac:dyDescent="0.2">
      <c r="B21" s="87">
        <v>14</v>
      </c>
      <c r="C21" s="63"/>
      <c r="D21" s="62"/>
      <c r="E21" s="60"/>
      <c r="F21" s="59"/>
      <c r="G21" s="91"/>
      <c r="H21" s="58"/>
      <c r="I21" s="58"/>
      <c r="J21" s="91"/>
      <c r="K21" s="72"/>
      <c r="L21" s="91"/>
      <c r="M21" s="61"/>
      <c r="N21" s="70">
        <f t="shared" si="0"/>
        <v>0</v>
      </c>
      <c r="O21" s="70">
        <f t="shared" si="1"/>
        <v>0</v>
      </c>
      <c r="P21" s="70" t="b">
        <f t="shared" si="2"/>
        <v>0</v>
      </c>
    </row>
    <row r="22" spans="2:16" ht="23.25" customHeight="1" x14ac:dyDescent="0.2">
      <c r="B22" s="87">
        <v>15</v>
      </c>
      <c r="C22" s="63"/>
      <c r="D22" s="62"/>
      <c r="E22" s="60"/>
      <c r="F22" s="59"/>
      <c r="G22" s="91"/>
      <c r="H22" s="58"/>
      <c r="I22" s="58"/>
      <c r="J22" s="91"/>
      <c r="K22" s="72"/>
      <c r="L22" s="91"/>
      <c r="M22" s="61"/>
      <c r="N22" s="70">
        <f t="shared" si="0"/>
        <v>0</v>
      </c>
      <c r="O22" s="70">
        <f t="shared" si="1"/>
        <v>0</v>
      </c>
      <c r="P22" s="70" t="b">
        <f t="shared" si="2"/>
        <v>0</v>
      </c>
    </row>
    <row r="23" spans="2:16" ht="23.25" customHeight="1" x14ac:dyDescent="0.2">
      <c r="B23" s="87">
        <v>16</v>
      </c>
      <c r="C23" s="63"/>
      <c r="D23" s="62"/>
      <c r="E23" s="60"/>
      <c r="F23" s="59"/>
      <c r="G23" s="91"/>
      <c r="H23" s="58"/>
      <c r="I23" s="58"/>
      <c r="J23" s="91"/>
      <c r="K23" s="72"/>
      <c r="L23" s="91"/>
      <c r="M23" s="61"/>
      <c r="N23" s="70">
        <f t="shared" si="0"/>
        <v>0</v>
      </c>
      <c r="O23" s="70">
        <f t="shared" si="1"/>
        <v>0</v>
      </c>
      <c r="P23" s="70" t="b">
        <f t="shared" si="2"/>
        <v>0</v>
      </c>
    </row>
    <row r="24" spans="2:16" ht="23.25" customHeight="1" x14ac:dyDescent="0.2">
      <c r="B24" s="87">
        <v>17</v>
      </c>
      <c r="C24" s="63"/>
      <c r="D24" s="62"/>
      <c r="E24" s="60"/>
      <c r="F24" s="59"/>
      <c r="G24" s="91"/>
      <c r="H24" s="58"/>
      <c r="I24" s="58"/>
      <c r="J24" s="91"/>
      <c r="K24" s="72"/>
      <c r="L24" s="91"/>
      <c r="M24" s="61"/>
      <c r="N24" s="70">
        <f t="shared" si="0"/>
        <v>0</v>
      </c>
      <c r="O24" s="70">
        <f t="shared" si="1"/>
        <v>0</v>
      </c>
      <c r="P24" s="70" t="b">
        <f t="shared" si="2"/>
        <v>0</v>
      </c>
    </row>
    <row r="25" spans="2:16" ht="23.25" customHeight="1" x14ac:dyDescent="0.2">
      <c r="B25" s="87">
        <v>18</v>
      </c>
      <c r="C25" s="63"/>
      <c r="D25" s="62"/>
      <c r="E25" s="60"/>
      <c r="F25" s="59"/>
      <c r="G25" s="91"/>
      <c r="H25" s="58"/>
      <c r="I25" s="58"/>
      <c r="J25" s="91"/>
      <c r="K25" s="72"/>
      <c r="L25" s="91"/>
      <c r="M25" s="61"/>
      <c r="N25" s="70">
        <f t="shared" si="0"/>
        <v>0</v>
      </c>
      <c r="O25" s="70">
        <f t="shared" si="1"/>
        <v>0</v>
      </c>
      <c r="P25" s="70" t="b">
        <f t="shared" si="2"/>
        <v>0</v>
      </c>
    </row>
    <row r="26" spans="2:16" ht="23.25" customHeight="1" x14ac:dyDescent="0.2">
      <c r="B26" s="87">
        <v>19</v>
      </c>
      <c r="C26" s="63"/>
      <c r="D26" s="62"/>
      <c r="E26" s="60"/>
      <c r="F26" s="59"/>
      <c r="G26" s="91"/>
      <c r="H26" s="58"/>
      <c r="I26" s="58"/>
      <c r="J26" s="91"/>
      <c r="K26" s="72"/>
      <c r="L26" s="91"/>
      <c r="M26" s="61"/>
      <c r="N26" s="70">
        <f t="shared" si="0"/>
        <v>0</v>
      </c>
      <c r="O26" s="70">
        <f t="shared" si="1"/>
        <v>0</v>
      </c>
      <c r="P26" s="70" t="b">
        <f t="shared" si="2"/>
        <v>0</v>
      </c>
    </row>
    <row r="27" spans="2:16" ht="23.25" customHeight="1" x14ac:dyDescent="0.2">
      <c r="B27" s="87">
        <v>20</v>
      </c>
      <c r="C27" s="63"/>
      <c r="D27" s="62"/>
      <c r="E27" s="60"/>
      <c r="F27" s="59"/>
      <c r="G27" s="91"/>
      <c r="H27" s="58"/>
      <c r="I27" s="58"/>
      <c r="J27" s="91"/>
      <c r="K27" s="72"/>
      <c r="L27" s="91"/>
      <c r="M27" s="61"/>
      <c r="N27" s="70">
        <f t="shared" si="0"/>
        <v>0</v>
      </c>
      <c r="O27" s="70">
        <f t="shared" si="1"/>
        <v>0</v>
      </c>
      <c r="P27" s="70" t="b">
        <f t="shared" si="2"/>
        <v>0</v>
      </c>
    </row>
    <row r="28" spans="2:16" ht="23.25" customHeight="1" x14ac:dyDescent="0.2">
      <c r="B28" s="87">
        <v>21</v>
      </c>
      <c r="C28" s="63"/>
      <c r="D28" s="62"/>
      <c r="E28" s="60"/>
      <c r="F28" s="59"/>
      <c r="G28" s="91"/>
      <c r="H28" s="58"/>
      <c r="I28" s="58"/>
      <c r="J28" s="91"/>
      <c r="K28" s="72"/>
      <c r="L28" s="91"/>
      <c r="M28" s="61"/>
      <c r="N28" s="70">
        <f t="shared" si="0"/>
        <v>0</v>
      </c>
      <c r="O28" s="70">
        <f t="shared" si="1"/>
        <v>0</v>
      </c>
      <c r="P28" s="70" t="b">
        <f t="shared" si="2"/>
        <v>0</v>
      </c>
    </row>
    <row r="29" spans="2:16" ht="23.25" customHeight="1" x14ac:dyDescent="0.2">
      <c r="B29" s="87">
        <v>22</v>
      </c>
      <c r="C29" s="63"/>
      <c r="D29" s="62"/>
      <c r="E29" s="60"/>
      <c r="F29" s="59"/>
      <c r="G29" s="91"/>
      <c r="H29" s="58"/>
      <c r="I29" s="58"/>
      <c r="J29" s="91"/>
      <c r="K29" s="72"/>
      <c r="L29" s="91"/>
      <c r="M29" s="61"/>
      <c r="N29" s="70">
        <f t="shared" si="0"/>
        <v>0</v>
      </c>
      <c r="O29" s="70">
        <f t="shared" si="1"/>
        <v>0</v>
      </c>
      <c r="P29" s="70" t="b">
        <f t="shared" si="2"/>
        <v>0</v>
      </c>
    </row>
    <row r="30" spans="2:16" ht="23.25" customHeight="1" x14ac:dyDescent="0.2">
      <c r="B30" s="87">
        <v>23</v>
      </c>
      <c r="C30" s="63"/>
      <c r="D30" s="62"/>
      <c r="E30" s="60"/>
      <c r="F30" s="59"/>
      <c r="G30" s="91"/>
      <c r="H30" s="58"/>
      <c r="I30" s="58"/>
      <c r="J30" s="91"/>
      <c r="K30" s="72"/>
      <c r="L30" s="91"/>
      <c r="M30" s="61"/>
      <c r="N30" s="70">
        <f t="shared" si="0"/>
        <v>0</v>
      </c>
      <c r="O30" s="70">
        <f t="shared" si="1"/>
        <v>0</v>
      </c>
      <c r="P30" s="70" t="b">
        <f t="shared" si="2"/>
        <v>0</v>
      </c>
    </row>
    <row r="31" spans="2:16" ht="23.25" customHeight="1" x14ac:dyDescent="0.2">
      <c r="B31" s="87">
        <v>24</v>
      </c>
      <c r="C31" s="63"/>
      <c r="D31" s="62"/>
      <c r="E31" s="60"/>
      <c r="F31" s="59"/>
      <c r="G31" s="91"/>
      <c r="H31" s="58"/>
      <c r="I31" s="58"/>
      <c r="J31" s="91"/>
      <c r="K31" s="72"/>
      <c r="L31" s="91"/>
      <c r="M31" s="61"/>
      <c r="N31" s="70">
        <f t="shared" si="0"/>
        <v>0</v>
      </c>
      <c r="O31" s="70">
        <f t="shared" si="1"/>
        <v>0</v>
      </c>
      <c r="P31" s="70" t="b">
        <f t="shared" si="2"/>
        <v>0</v>
      </c>
    </row>
    <row r="32" spans="2:16" ht="23.25" customHeight="1" x14ac:dyDescent="0.2">
      <c r="B32" s="87">
        <v>25</v>
      </c>
      <c r="C32" s="63"/>
      <c r="D32" s="62"/>
      <c r="E32" s="60"/>
      <c r="F32" s="59"/>
      <c r="G32" s="91"/>
      <c r="H32" s="58"/>
      <c r="I32" s="58"/>
      <c r="J32" s="91"/>
      <c r="K32" s="72"/>
      <c r="L32" s="91"/>
      <c r="M32" s="61"/>
      <c r="N32" s="70">
        <f t="shared" si="0"/>
        <v>0</v>
      </c>
      <c r="O32" s="70">
        <f t="shared" si="1"/>
        <v>0</v>
      </c>
      <c r="P32" s="70" t="b">
        <f t="shared" si="2"/>
        <v>0</v>
      </c>
    </row>
    <row r="33" spans="2:16" ht="23.25" customHeight="1" x14ac:dyDescent="0.2">
      <c r="B33" s="87">
        <v>26</v>
      </c>
      <c r="C33" s="63"/>
      <c r="D33" s="62"/>
      <c r="E33" s="60"/>
      <c r="F33" s="59"/>
      <c r="G33" s="91"/>
      <c r="H33" s="58"/>
      <c r="I33" s="58"/>
      <c r="J33" s="91"/>
      <c r="K33" s="72"/>
      <c r="L33" s="91"/>
      <c r="M33" s="61"/>
      <c r="N33" s="70">
        <f t="shared" si="0"/>
        <v>0</v>
      </c>
      <c r="O33" s="70">
        <f t="shared" si="1"/>
        <v>0</v>
      </c>
      <c r="P33" s="70" t="b">
        <f t="shared" si="2"/>
        <v>0</v>
      </c>
    </row>
    <row r="34" spans="2:16" ht="23.25" customHeight="1" x14ac:dyDescent="0.2">
      <c r="B34" s="87">
        <v>27</v>
      </c>
      <c r="C34" s="63"/>
      <c r="D34" s="62"/>
      <c r="E34" s="60"/>
      <c r="F34" s="59"/>
      <c r="G34" s="91"/>
      <c r="H34" s="58"/>
      <c r="I34" s="58"/>
      <c r="J34" s="91"/>
      <c r="K34" s="72"/>
      <c r="L34" s="91"/>
      <c r="M34" s="61"/>
      <c r="N34" s="70">
        <f t="shared" si="0"/>
        <v>0</v>
      </c>
      <c r="O34" s="70">
        <f t="shared" si="1"/>
        <v>0</v>
      </c>
      <c r="P34" s="70" t="b">
        <f t="shared" si="2"/>
        <v>0</v>
      </c>
    </row>
    <row r="35" spans="2:16" ht="23.25" customHeight="1" x14ac:dyDescent="0.2">
      <c r="B35" s="87">
        <v>28</v>
      </c>
      <c r="C35" s="63"/>
      <c r="D35" s="62"/>
      <c r="E35" s="60"/>
      <c r="F35" s="59"/>
      <c r="G35" s="91"/>
      <c r="H35" s="58"/>
      <c r="I35" s="58"/>
      <c r="J35" s="91"/>
      <c r="K35" s="72"/>
      <c r="L35" s="91"/>
      <c r="M35" s="61"/>
      <c r="N35" s="70">
        <f t="shared" si="0"/>
        <v>0</v>
      </c>
      <c r="O35" s="70">
        <f t="shared" si="1"/>
        <v>0</v>
      </c>
      <c r="P35" s="70" t="b">
        <f t="shared" si="2"/>
        <v>0</v>
      </c>
    </row>
    <row r="36" spans="2:16" ht="23.25" customHeight="1" x14ac:dyDescent="0.2">
      <c r="B36" s="87">
        <v>29</v>
      </c>
      <c r="C36" s="63"/>
      <c r="D36" s="62"/>
      <c r="E36" s="60"/>
      <c r="F36" s="59"/>
      <c r="G36" s="91"/>
      <c r="H36" s="58"/>
      <c r="I36" s="58"/>
      <c r="J36" s="91"/>
      <c r="K36" s="72"/>
      <c r="L36" s="91"/>
      <c r="M36" s="61"/>
      <c r="N36" s="70">
        <f t="shared" si="0"/>
        <v>0</v>
      </c>
      <c r="O36" s="70">
        <f t="shared" si="1"/>
        <v>0</v>
      </c>
      <c r="P36" s="70" t="b">
        <f t="shared" si="2"/>
        <v>0</v>
      </c>
    </row>
    <row r="37" spans="2:16" ht="23.25" customHeight="1" x14ac:dyDescent="0.2">
      <c r="B37" s="87">
        <v>30</v>
      </c>
      <c r="C37" s="63"/>
      <c r="D37" s="62"/>
      <c r="E37" s="60"/>
      <c r="F37" s="59"/>
      <c r="G37" s="91"/>
      <c r="H37" s="58"/>
      <c r="I37" s="58"/>
      <c r="J37" s="91"/>
      <c r="K37" s="72"/>
      <c r="L37" s="91"/>
      <c r="M37" s="61"/>
      <c r="N37" s="70">
        <f t="shared" si="0"/>
        <v>0</v>
      </c>
      <c r="O37" s="70">
        <f t="shared" si="1"/>
        <v>0</v>
      </c>
      <c r="P37" s="70" t="b">
        <f t="shared" si="2"/>
        <v>0</v>
      </c>
    </row>
    <row r="38" spans="2:16" ht="23.25" customHeight="1" x14ac:dyDescent="0.2">
      <c r="B38" s="87">
        <v>31</v>
      </c>
      <c r="C38" s="63"/>
      <c r="D38" s="62"/>
      <c r="E38" s="60"/>
      <c r="F38" s="59"/>
      <c r="G38" s="91"/>
      <c r="H38" s="58"/>
      <c r="I38" s="58"/>
      <c r="J38" s="91"/>
      <c r="K38" s="72"/>
      <c r="L38" s="91"/>
      <c r="M38" s="61"/>
      <c r="N38" s="70">
        <f t="shared" si="0"/>
        <v>0</v>
      </c>
      <c r="O38" s="70">
        <f t="shared" si="1"/>
        <v>0</v>
      </c>
      <c r="P38" s="70" t="b">
        <f t="shared" si="2"/>
        <v>0</v>
      </c>
    </row>
    <row r="39" spans="2:16" ht="23.25" customHeight="1" x14ac:dyDescent="0.2">
      <c r="B39" s="87">
        <v>32</v>
      </c>
      <c r="C39" s="63"/>
      <c r="D39" s="62"/>
      <c r="E39" s="60"/>
      <c r="F39" s="59"/>
      <c r="G39" s="91"/>
      <c r="H39" s="58"/>
      <c r="I39" s="58"/>
      <c r="J39" s="91"/>
      <c r="K39" s="72"/>
      <c r="L39" s="91"/>
      <c r="M39" s="61"/>
      <c r="N39" s="70">
        <f t="shared" si="0"/>
        <v>0</v>
      </c>
      <c r="O39" s="70">
        <f t="shared" si="1"/>
        <v>0</v>
      </c>
      <c r="P39" s="70" t="b">
        <f t="shared" si="2"/>
        <v>0</v>
      </c>
    </row>
    <row r="40" spans="2:16" ht="23.25" customHeight="1" x14ac:dyDescent="0.2">
      <c r="B40" s="87">
        <v>33</v>
      </c>
      <c r="C40" s="63"/>
      <c r="D40" s="62"/>
      <c r="E40" s="60"/>
      <c r="F40" s="59"/>
      <c r="G40" s="91"/>
      <c r="H40" s="58"/>
      <c r="I40" s="58"/>
      <c r="J40" s="91"/>
      <c r="K40" s="72"/>
      <c r="L40" s="91"/>
      <c r="M40" s="61"/>
      <c r="N40" s="70">
        <f t="shared" ref="N40:N60" si="3">IF(D40&lt;&gt;"",1,0)</f>
        <v>0</v>
      </c>
      <c r="O40" s="70">
        <f t="shared" ref="O40:O60" si="4">IF(F40&lt;&gt;"",1,0)</f>
        <v>0</v>
      </c>
      <c r="P40" s="70" t="b">
        <f t="shared" ref="P40:P60" si="5">N40&lt;&gt;O40</f>
        <v>0</v>
      </c>
    </row>
    <row r="41" spans="2:16" ht="23.25" customHeight="1" x14ac:dyDescent="0.2">
      <c r="B41" s="87">
        <v>34</v>
      </c>
      <c r="C41" s="63"/>
      <c r="D41" s="62"/>
      <c r="E41" s="60"/>
      <c r="F41" s="59"/>
      <c r="G41" s="91"/>
      <c r="H41" s="58"/>
      <c r="I41" s="58"/>
      <c r="J41" s="91"/>
      <c r="K41" s="72"/>
      <c r="L41" s="91"/>
      <c r="M41" s="61"/>
      <c r="N41" s="70">
        <f t="shared" si="3"/>
        <v>0</v>
      </c>
      <c r="O41" s="70">
        <f t="shared" si="4"/>
        <v>0</v>
      </c>
      <c r="P41" s="70" t="b">
        <f t="shared" si="5"/>
        <v>0</v>
      </c>
    </row>
    <row r="42" spans="2:16" ht="23.25" customHeight="1" x14ac:dyDescent="0.2">
      <c r="B42" s="87">
        <v>35</v>
      </c>
      <c r="C42" s="63"/>
      <c r="D42" s="62"/>
      <c r="E42" s="60"/>
      <c r="F42" s="59"/>
      <c r="G42" s="91"/>
      <c r="H42" s="58"/>
      <c r="I42" s="58"/>
      <c r="J42" s="91"/>
      <c r="K42" s="72"/>
      <c r="L42" s="91"/>
      <c r="M42" s="61"/>
      <c r="N42" s="70">
        <f t="shared" si="3"/>
        <v>0</v>
      </c>
      <c r="O42" s="70">
        <f t="shared" si="4"/>
        <v>0</v>
      </c>
      <c r="P42" s="70" t="b">
        <f t="shared" si="5"/>
        <v>0</v>
      </c>
    </row>
    <row r="43" spans="2:16" ht="23.25" customHeight="1" x14ac:dyDescent="0.2">
      <c r="B43" s="87">
        <v>36</v>
      </c>
      <c r="C43" s="63"/>
      <c r="D43" s="62"/>
      <c r="E43" s="60"/>
      <c r="F43" s="59"/>
      <c r="G43" s="91"/>
      <c r="H43" s="58"/>
      <c r="I43" s="58"/>
      <c r="J43" s="91"/>
      <c r="K43" s="72"/>
      <c r="L43" s="91"/>
      <c r="M43" s="61"/>
      <c r="N43" s="70">
        <f t="shared" si="3"/>
        <v>0</v>
      </c>
      <c r="O43" s="70">
        <f t="shared" si="4"/>
        <v>0</v>
      </c>
      <c r="P43" s="70" t="b">
        <f t="shared" si="5"/>
        <v>0</v>
      </c>
    </row>
    <row r="44" spans="2:16" ht="23.25" customHeight="1" x14ac:dyDescent="0.2">
      <c r="B44" s="87">
        <v>37</v>
      </c>
      <c r="C44" s="63"/>
      <c r="D44" s="62"/>
      <c r="E44" s="60"/>
      <c r="F44" s="59"/>
      <c r="G44" s="91"/>
      <c r="H44" s="58"/>
      <c r="I44" s="58"/>
      <c r="J44" s="91"/>
      <c r="K44" s="72"/>
      <c r="L44" s="91"/>
      <c r="M44" s="61"/>
      <c r="N44" s="70">
        <f t="shared" si="3"/>
        <v>0</v>
      </c>
      <c r="O44" s="70">
        <f t="shared" si="4"/>
        <v>0</v>
      </c>
      <c r="P44" s="70" t="b">
        <f t="shared" si="5"/>
        <v>0</v>
      </c>
    </row>
    <row r="45" spans="2:16" ht="23.25" customHeight="1" x14ac:dyDescent="0.2">
      <c r="B45" s="87">
        <v>38</v>
      </c>
      <c r="C45" s="63"/>
      <c r="D45" s="62"/>
      <c r="E45" s="60"/>
      <c r="F45" s="59"/>
      <c r="G45" s="91"/>
      <c r="H45" s="58"/>
      <c r="I45" s="58"/>
      <c r="J45" s="91"/>
      <c r="K45" s="72"/>
      <c r="L45" s="91"/>
      <c r="M45" s="61"/>
      <c r="N45" s="70">
        <f t="shared" si="3"/>
        <v>0</v>
      </c>
      <c r="O45" s="70">
        <f t="shared" si="4"/>
        <v>0</v>
      </c>
      <c r="P45" s="70" t="b">
        <f t="shared" si="5"/>
        <v>0</v>
      </c>
    </row>
    <row r="46" spans="2:16" ht="23.25" customHeight="1" x14ac:dyDescent="0.2">
      <c r="B46" s="87">
        <v>39</v>
      </c>
      <c r="C46" s="63"/>
      <c r="D46" s="62"/>
      <c r="E46" s="60"/>
      <c r="F46" s="59"/>
      <c r="G46" s="91"/>
      <c r="H46" s="58"/>
      <c r="I46" s="58"/>
      <c r="J46" s="91"/>
      <c r="K46" s="72"/>
      <c r="L46" s="91"/>
      <c r="M46" s="61"/>
      <c r="N46" s="70">
        <f t="shared" si="3"/>
        <v>0</v>
      </c>
      <c r="O46" s="70">
        <f t="shared" si="4"/>
        <v>0</v>
      </c>
      <c r="P46" s="70" t="b">
        <f t="shared" si="5"/>
        <v>0</v>
      </c>
    </row>
    <row r="47" spans="2:16" ht="23.25" customHeight="1" x14ac:dyDescent="0.2">
      <c r="B47" s="87">
        <v>40</v>
      </c>
      <c r="C47" s="63"/>
      <c r="D47" s="62"/>
      <c r="E47" s="60"/>
      <c r="F47" s="59"/>
      <c r="G47" s="91"/>
      <c r="H47" s="58"/>
      <c r="I47" s="58"/>
      <c r="J47" s="91"/>
      <c r="K47" s="72"/>
      <c r="L47" s="91"/>
      <c r="M47" s="61"/>
      <c r="N47" s="70">
        <f t="shared" si="3"/>
        <v>0</v>
      </c>
      <c r="O47" s="70">
        <f t="shared" si="4"/>
        <v>0</v>
      </c>
      <c r="P47" s="70" t="b">
        <f t="shared" si="5"/>
        <v>0</v>
      </c>
    </row>
    <row r="48" spans="2:16" ht="23.25" customHeight="1" x14ac:dyDescent="0.2">
      <c r="B48" s="87">
        <v>41</v>
      </c>
      <c r="C48" s="63"/>
      <c r="D48" s="62"/>
      <c r="E48" s="60"/>
      <c r="F48" s="59"/>
      <c r="G48" s="91"/>
      <c r="H48" s="58"/>
      <c r="I48" s="58"/>
      <c r="J48" s="91"/>
      <c r="K48" s="72"/>
      <c r="L48" s="91"/>
      <c r="M48" s="61"/>
      <c r="N48" s="70">
        <f t="shared" si="3"/>
        <v>0</v>
      </c>
      <c r="O48" s="70">
        <f t="shared" si="4"/>
        <v>0</v>
      </c>
      <c r="P48" s="70" t="b">
        <f t="shared" si="5"/>
        <v>0</v>
      </c>
    </row>
    <row r="49" spans="2:16" ht="23.25" customHeight="1" x14ac:dyDescent="0.2">
      <c r="B49" s="87">
        <v>42</v>
      </c>
      <c r="C49" s="63"/>
      <c r="D49" s="62"/>
      <c r="E49" s="60"/>
      <c r="F49" s="59"/>
      <c r="G49" s="91"/>
      <c r="H49" s="58"/>
      <c r="I49" s="58"/>
      <c r="J49" s="91"/>
      <c r="K49" s="72"/>
      <c r="L49" s="91"/>
      <c r="M49" s="61"/>
      <c r="N49" s="70">
        <f t="shared" si="3"/>
        <v>0</v>
      </c>
      <c r="O49" s="70">
        <f t="shared" si="4"/>
        <v>0</v>
      </c>
      <c r="P49" s="70" t="b">
        <f t="shared" si="5"/>
        <v>0</v>
      </c>
    </row>
    <row r="50" spans="2:16" ht="23.25" customHeight="1" x14ac:dyDescent="0.2">
      <c r="B50" s="87">
        <v>43</v>
      </c>
      <c r="C50" s="63"/>
      <c r="D50" s="62"/>
      <c r="E50" s="60"/>
      <c r="F50" s="59"/>
      <c r="G50" s="91"/>
      <c r="H50" s="58"/>
      <c r="I50" s="58"/>
      <c r="J50" s="91"/>
      <c r="K50" s="72"/>
      <c r="L50" s="91"/>
      <c r="M50" s="61"/>
      <c r="N50" s="70">
        <f t="shared" si="3"/>
        <v>0</v>
      </c>
      <c r="O50" s="70">
        <f t="shared" si="4"/>
        <v>0</v>
      </c>
      <c r="P50" s="70" t="b">
        <f t="shared" si="5"/>
        <v>0</v>
      </c>
    </row>
    <row r="51" spans="2:16" ht="23.25" customHeight="1" x14ac:dyDescent="0.2">
      <c r="B51" s="87">
        <v>44</v>
      </c>
      <c r="C51" s="63"/>
      <c r="D51" s="62"/>
      <c r="E51" s="60"/>
      <c r="F51" s="59"/>
      <c r="G51" s="91"/>
      <c r="H51" s="58"/>
      <c r="I51" s="58"/>
      <c r="J51" s="91"/>
      <c r="K51" s="72"/>
      <c r="L51" s="91"/>
      <c r="M51" s="61"/>
      <c r="N51" s="70">
        <f t="shared" si="3"/>
        <v>0</v>
      </c>
      <c r="O51" s="70">
        <f t="shared" si="4"/>
        <v>0</v>
      </c>
      <c r="P51" s="70" t="b">
        <f t="shared" si="5"/>
        <v>0</v>
      </c>
    </row>
    <row r="52" spans="2:16" ht="23.25" customHeight="1" x14ac:dyDescent="0.2">
      <c r="B52" s="87">
        <v>45</v>
      </c>
      <c r="C52" s="63"/>
      <c r="D52" s="62"/>
      <c r="E52" s="60"/>
      <c r="F52" s="59"/>
      <c r="G52" s="91"/>
      <c r="H52" s="58"/>
      <c r="I52" s="58"/>
      <c r="J52" s="91"/>
      <c r="K52" s="72"/>
      <c r="L52" s="91"/>
      <c r="M52" s="61"/>
      <c r="N52" s="70">
        <f t="shared" si="3"/>
        <v>0</v>
      </c>
      <c r="O52" s="70">
        <f t="shared" si="4"/>
        <v>0</v>
      </c>
      <c r="P52" s="70" t="b">
        <f t="shared" si="5"/>
        <v>0</v>
      </c>
    </row>
    <row r="53" spans="2:16" ht="23.25" customHeight="1" x14ac:dyDescent="0.2">
      <c r="B53" s="87">
        <v>46</v>
      </c>
      <c r="C53" s="63"/>
      <c r="D53" s="62"/>
      <c r="E53" s="60"/>
      <c r="F53" s="59"/>
      <c r="G53" s="91"/>
      <c r="H53" s="58"/>
      <c r="I53" s="58"/>
      <c r="J53" s="91"/>
      <c r="K53" s="72"/>
      <c r="L53" s="91"/>
      <c r="M53" s="61"/>
      <c r="N53" s="70">
        <f t="shared" si="3"/>
        <v>0</v>
      </c>
      <c r="O53" s="70">
        <f t="shared" si="4"/>
        <v>0</v>
      </c>
      <c r="P53" s="70" t="b">
        <f t="shared" si="5"/>
        <v>0</v>
      </c>
    </row>
    <row r="54" spans="2:16" ht="23.25" customHeight="1" x14ac:dyDescent="0.2">
      <c r="B54" s="87">
        <v>47</v>
      </c>
      <c r="C54" s="63"/>
      <c r="D54" s="62"/>
      <c r="E54" s="60"/>
      <c r="F54" s="59"/>
      <c r="G54" s="91"/>
      <c r="H54" s="58"/>
      <c r="I54" s="58"/>
      <c r="J54" s="91"/>
      <c r="K54" s="72"/>
      <c r="L54" s="91"/>
      <c r="M54" s="61"/>
      <c r="N54" s="70">
        <f t="shared" si="3"/>
        <v>0</v>
      </c>
      <c r="O54" s="70">
        <f t="shared" si="4"/>
        <v>0</v>
      </c>
      <c r="P54" s="70" t="b">
        <f t="shared" si="5"/>
        <v>0</v>
      </c>
    </row>
    <row r="55" spans="2:16" ht="23.25" customHeight="1" x14ac:dyDescent="0.2">
      <c r="B55" s="87">
        <v>48</v>
      </c>
      <c r="C55" s="63"/>
      <c r="D55" s="62"/>
      <c r="E55" s="60"/>
      <c r="F55" s="59"/>
      <c r="G55" s="91"/>
      <c r="H55" s="58"/>
      <c r="I55" s="58"/>
      <c r="J55" s="91"/>
      <c r="K55" s="72"/>
      <c r="L55" s="91"/>
      <c r="M55" s="57"/>
      <c r="N55" s="70">
        <f t="shared" si="3"/>
        <v>0</v>
      </c>
      <c r="O55" s="70">
        <f t="shared" si="4"/>
        <v>0</v>
      </c>
      <c r="P55" s="70" t="b">
        <f t="shared" si="5"/>
        <v>0</v>
      </c>
    </row>
    <row r="56" spans="2:16" ht="23.25" customHeight="1" x14ac:dyDescent="0.2">
      <c r="B56" s="87">
        <v>49</v>
      </c>
      <c r="C56" s="63"/>
      <c r="D56" s="62"/>
      <c r="E56" s="60"/>
      <c r="F56" s="59"/>
      <c r="G56" s="91"/>
      <c r="H56" s="58"/>
      <c r="I56" s="58"/>
      <c r="J56" s="91"/>
      <c r="K56" s="72"/>
      <c r="L56" s="91"/>
      <c r="M56" s="57"/>
      <c r="N56" s="70">
        <f t="shared" si="3"/>
        <v>0</v>
      </c>
      <c r="O56" s="70">
        <f t="shared" si="4"/>
        <v>0</v>
      </c>
      <c r="P56" s="70" t="b">
        <f t="shared" si="5"/>
        <v>0</v>
      </c>
    </row>
    <row r="57" spans="2:16" ht="23.25" customHeight="1" x14ac:dyDescent="0.2">
      <c r="B57" s="87">
        <v>50</v>
      </c>
      <c r="C57" s="63"/>
      <c r="D57" s="62"/>
      <c r="E57" s="60"/>
      <c r="F57" s="59"/>
      <c r="G57" s="91"/>
      <c r="H57" s="58"/>
      <c r="I57" s="58"/>
      <c r="J57" s="91"/>
      <c r="K57" s="72"/>
      <c r="L57" s="91"/>
      <c r="M57" s="57"/>
      <c r="N57" s="70">
        <f t="shared" si="3"/>
        <v>0</v>
      </c>
      <c r="O57" s="70">
        <f t="shared" si="4"/>
        <v>0</v>
      </c>
      <c r="P57" s="70" t="b">
        <f t="shared" si="5"/>
        <v>0</v>
      </c>
    </row>
    <row r="58" spans="2:16" ht="23.25" customHeight="1" x14ac:dyDescent="0.2">
      <c r="B58" s="87">
        <v>51</v>
      </c>
      <c r="C58" s="63"/>
      <c r="D58" s="62"/>
      <c r="E58" s="60"/>
      <c r="F58" s="59"/>
      <c r="G58" s="91"/>
      <c r="H58" s="58"/>
      <c r="I58" s="58"/>
      <c r="J58" s="91"/>
      <c r="K58" s="72"/>
      <c r="L58" s="91"/>
      <c r="M58" s="57"/>
      <c r="N58" s="70">
        <f t="shared" si="3"/>
        <v>0</v>
      </c>
      <c r="O58" s="70">
        <f t="shared" si="4"/>
        <v>0</v>
      </c>
      <c r="P58" s="70" t="b">
        <f t="shared" si="5"/>
        <v>0</v>
      </c>
    </row>
    <row r="59" spans="2:16" ht="23.25" customHeight="1" x14ac:dyDescent="0.2">
      <c r="B59" s="87">
        <v>52</v>
      </c>
      <c r="C59" s="63"/>
      <c r="D59" s="62"/>
      <c r="E59" s="60"/>
      <c r="F59" s="59"/>
      <c r="G59" s="91"/>
      <c r="H59" s="58"/>
      <c r="I59" s="58"/>
      <c r="J59" s="91"/>
      <c r="K59" s="72"/>
      <c r="L59" s="91"/>
      <c r="M59" s="57"/>
      <c r="N59" s="70">
        <f t="shared" si="3"/>
        <v>0</v>
      </c>
      <c r="O59" s="70">
        <f t="shared" si="4"/>
        <v>0</v>
      </c>
      <c r="P59" s="70" t="b">
        <f t="shared" si="5"/>
        <v>0</v>
      </c>
    </row>
    <row r="60" spans="2:16" ht="23.25" customHeight="1" x14ac:dyDescent="0.2">
      <c r="B60" s="87">
        <v>53</v>
      </c>
      <c r="C60" s="63"/>
      <c r="D60" s="62"/>
      <c r="E60" s="60"/>
      <c r="F60" s="59"/>
      <c r="G60" s="91"/>
      <c r="H60" s="58"/>
      <c r="I60" s="58"/>
      <c r="J60" s="91"/>
      <c r="K60" s="72"/>
      <c r="L60" s="91"/>
      <c r="M60" s="57"/>
      <c r="N60" s="70">
        <f t="shared" si="3"/>
        <v>0</v>
      </c>
      <c r="O60" s="70">
        <f t="shared" si="4"/>
        <v>0</v>
      </c>
      <c r="P60" s="70" t="b">
        <f t="shared" si="5"/>
        <v>0</v>
      </c>
    </row>
    <row r="61" spans="2:16" x14ac:dyDescent="0.2">
      <c r="M61" s="57"/>
    </row>
    <row r="62" spans="2:16" x14ac:dyDescent="0.2">
      <c r="M62" s="57"/>
    </row>
    <row r="63" spans="2:16" x14ac:dyDescent="0.2">
      <c r="M63" s="57"/>
    </row>
    <row r="64" spans="2:16" x14ac:dyDescent="0.2">
      <c r="M64" s="57"/>
    </row>
    <row r="65" spans="13:13" x14ac:dyDescent="0.2">
      <c r="M65" s="57"/>
    </row>
    <row r="66" spans="13:13" x14ac:dyDescent="0.2">
      <c r="M66" s="57"/>
    </row>
    <row r="67" spans="13:13" x14ac:dyDescent="0.2">
      <c r="M67" s="57"/>
    </row>
    <row r="68" spans="13:13" x14ac:dyDescent="0.2">
      <c r="M68" s="57"/>
    </row>
    <row r="69" spans="13:13" x14ac:dyDescent="0.2">
      <c r="M69" s="57"/>
    </row>
    <row r="70" spans="13:13" x14ac:dyDescent="0.2">
      <c r="M70" s="57"/>
    </row>
    <row r="71" spans="13:13" x14ac:dyDescent="0.2">
      <c r="M71" s="57"/>
    </row>
    <row r="72" spans="13:13" x14ac:dyDescent="0.2">
      <c r="M72" s="57"/>
    </row>
  </sheetData>
  <mergeCells count="7">
    <mergeCell ref="L6:L7"/>
    <mergeCell ref="C6:C7"/>
    <mergeCell ref="D6:E7"/>
    <mergeCell ref="F6:F7"/>
    <mergeCell ref="G6:G7"/>
    <mergeCell ref="H6:J6"/>
    <mergeCell ref="K6:K7"/>
  </mergeCells>
  <phoneticPr fontId="36"/>
  <conditionalFormatting sqref="F8">
    <cfRule type="expression" dxfId="6" priority="2">
      <formula>$P8=TRUE</formula>
    </cfRule>
  </conditionalFormatting>
  <conditionalFormatting sqref="F9:F60">
    <cfRule type="expression" dxfId="5"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rintOptions horizontalCentered="1"/>
  <pageMargins left="0.74803149606299213" right="0.31496062992125984" top="0.74803149606299213" bottom="0.23622047244094491" header="0.31496062992125984" footer="0.19685039370078741"/>
  <pageSetup paperSize="9" scale="85" fitToHeight="20" orientation="landscape" r:id="rId1"/>
  <headerFooter>
    <oddFooter>&amp;C&amp;20&amp;A</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B1:P72"/>
  <sheetViews>
    <sheetView showGridLines="0" showZeros="0" view="pageBreakPreview" topLeftCell="E19" zoomScaleNormal="100" zoomScaleSheetLayoutView="100" workbookViewId="0">
      <selection activeCell="C16" sqref="C16:AU16"/>
    </sheetView>
  </sheetViews>
  <sheetFormatPr defaultColWidth="9" defaultRowHeight="13" x14ac:dyDescent="0.2"/>
  <cols>
    <col min="1" max="1" width="2.7265625" style="56" customWidth="1"/>
    <col min="2" max="2" width="2.26953125" style="87" customWidth="1"/>
    <col min="3" max="3" width="11.08984375" style="56" customWidth="1"/>
    <col min="4" max="4" width="13.36328125" style="56" customWidth="1"/>
    <col min="5" max="5" width="3.36328125" style="56" bestFit="1" customWidth="1"/>
    <col min="6" max="6" width="10.6328125" style="56" customWidth="1"/>
    <col min="7" max="7" width="14.7265625" style="56" customWidth="1"/>
    <col min="8" max="8" width="33.6328125" style="56" customWidth="1"/>
    <col min="9" max="9" width="26.36328125" style="56" customWidth="1"/>
    <col min="10" max="10" width="14.453125" style="56" customWidth="1"/>
    <col min="11" max="12" width="15.6328125" style="56" customWidth="1"/>
    <col min="13" max="13" width="5.26953125" style="56" customWidth="1"/>
    <col min="14" max="14" width="8.7265625" style="56" customWidth="1"/>
    <col min="15" max="16384" width="9" style="56"/>
  </cols>
  <sheetData>
    <row r="1" spans="2:16" ht="32.25" customHeight="1" x14ac:dyDescent="0.2">
      <c r="C1" s="69"/>
    </row>
    <row r="2" spans="2:16" ht="21" customHeight="1" x14ac:dyDescent="0.3">
      <c r="C2" s="109" t="s">
        <v>88</v>
      </c>
      <c r="G2" s="68" t="s">
        <v>87</v>
      </c>
      <c r="H2" s="110" t="s">
        <v>167</v>
      </c>
      <c r="M2" s="64"/>
    </row>
    <row r="3" spans="2:16" ht="8.25" customHeight="1" x14ac:dyDescent="0.2">
      <c r="I3" s="66"/>
      <c r="M3" s="64"/>
    </row>
    <row r="4" spans="2:16" ht="21" customHeight="1" x14ac:dyDescent="0.2">
      <c r="F4" s="67"/>
      <c r="G4" s="111" t="s">
        <v>86</v>
      </c>
      <c r="H4" s="133">
        <f>SUM(D8:D60)</f>
        <v>0</v>
      </c>
      <c r="I4" s="66"/>
      <c r="M4" s="64"/>
    </row>
    <row r="5" spans="2:16" ht="18" customHeight="1" x14ac:dyDescent="0.2">
      <c r="M5" s="64"/>
    </row>
    <row r="6" spans="2:16" ht="18.75" customHeight="1" x14ac:dyDescent="0.2">
      <c r="C6" s="230" t="s">
        <v>85</v>
      </c>
      <c r="D6" s="232" t="s">
        <v>181</v>
      </c>
      <c r="E6" s="233"/>
      <c r="F6" s="229" t="s">
        <v>84</v>
      </c>
      <c r="G6" s="229" t="s">
        <v>83</v>
      </c>
      <c r="H6" s="236" t="s">
        <v>82</v>
      </c>
      <c r="I6" s="236"/>
      <c r="J6" s="236"/>
      <c r="K6" s="237" t="s">
        <v>179</v>
      </c>
      <c r="L6" s="229" t="s">
        <v>180</v>
      </c>
      <c r="M6" s="64"/>
      <c r="N6" s="65" t="s">
        <v>81</v>
      </c>
      <c r="O6" s="56">
        <f>SUMIF(F8:F60,N6,D8:D60)</f>
        <v>0</v>
      </c>
    </row>
    <row r="7" spans="2:16" ht="30" customHeight="1" x14ac:dyDescent="0.2">
      <c r="C7" s="231"/>
      <c r="D7" s="234"/>
      <c r="E7" s="235"/>
      <c r="F7" s="229"/>
      <c r="G7" s="229"/>
      <c r="H7" s="112" t="s">
        <v>91</v>
      </c>
      <c r="I7" s="113" t="s">
        <v>80</v>
      </c>
      <c r="J7" s="113" t="s">
        <v>178</v>
      </c>
      <c r="K7" s="238"/>
      <c r="L7" s="229"/>
      <c r="M7" s="64"/>
      <c r="N7" s="65" t="s">
        <v>79</v>
      </c>
      <c r="O7" s="56">
        <f>SUMIF(F8:F60,N7,D8:D60)</f>
        <v>0</v>
      </c>
    </row>
    <row r="8" spans="2:16" ht="23.25" customHeight="1" x14ac:dyDescent="0.2">
      <c r="B8" s="87">
        <v>1</v>
      </c>
      <c r="C8" s="63"/>
      <c r="D8" s="62"/>
      <c r="E8" s="60" t="s">
        <v>41</v>
      </c>
      <c r="F8" s="59"/>
      <c r="G8" s="91"/>
      <c r="H8" s="58"/>
      <c r="I8" s="58"/>
      <c r="J8" s="91"/>
      <c r="K8" s="72"/>
      <c r="L8" s="91"/>
      <c r="M8" s="64"/>
      <c r="N8" s="70">
        <f t="shared" ref="N8:N39" si="0">IF(D8&lt;&gt;"",1,0)</f>
        <v>0</v>
      </c>
      <c r="O8" s="70">
        <f t="shared" ref="O8:O39" si="1">IF(F8&lt;&gt;"",1,0)</f>
        <v>0</v>
      </c>
      <c r="P8" s="70" t="b">
        <f t="shared" ref="P8:P39" si="2">N8&lt;&gt;O8</f>
        <v>0</v>
      </c>
    </row>
    <row r="9" spans="2:16" ht="23.25" customHeight="1" x14ac:dyDescent="0.2">
      <c r="B9" s="87">
        <v>2</v>
      </c>
      <c r="C9" s="63"/>
      <c r="D9" s="62"/>
      <c r="E9" s="60"/>
      <c r="F9" s="59"/>
      <c r="G9" s="91"/>
      <c r="H9" s="58"/>
      <c r="I9" s="58"/>
      <c r="J9" s="91"/>
      <c r="K9" s="72"/>
      <c r="L9" s="91"/>
      <c r="M9" s="64"/>
      <c r="N9" s="70">
        <f t="shared" si="0"/>
        <v>0</v>
      </c>
      <c r="O9" s="70">
        <f t="shared" si="1"/>
        <v>0</v>
      </c>
      <c r="P9" s="70" t="b">
        <f t="shared" si="2"/>
        <v>0</v>
      </c>
    </row>
    <row r="10" spans="2:16" ht="23.25" customHeight="1" x14ac:dyDescent="0.2">
      <c r="B10" s="87">
        <v>3</v>
      </c>
      <c r="C10" s="63"/>
      <c r="D10" s="62"/>
      <c r="E10" s="60"/>
      <c r="F10" s="59"/>
      <c r="G10" s="91"/>
      <c r="H10" s="58"/>
      <c r="I10" s="58"/>
      <c r="J10" s="91"/>
      <c r="K10" s="72"/>
      <c r="L10" s="91"/>
      <c r="M10" s="64"/>
      <c r="N10" s="70">
        <f t="shared" si="0"/>
        <v>0</v>
      </c>
      <c r="O10" s="70">
        <f t="shared" si="1"/>
        <v>0</v>
      </c>
      <c r="P10" s="70" t="b">
        <f t="shared" si="2"/>
        <v>0</v>
      </c>
    </row>
    <row r="11" spans="2:16" ht="23.25" customHeight="1" x14ac:dyDescent="0.2">
      <c r="B11" s="87">
        <v>4</v>
      </c>
      <c r="C11" s="63"/>
      <c r="D11" s="62"/>
      <c r="E11" s="60"/>
      <c r="F11" s="59"/>
      <c r="G11" s="91"/>
      <c r="H11" s="58"/>
      <c r="I11" s="58"/>
      <c r="J11" s="91"/>
      <c r="K11" s="72"/>
      <c r="L11" s="91"/>
      <c r="M11" s="64"/>
      <c r="N11" s="70">
        <f t="shared" si="0"/>
        <v>0</v>
      </c>
      <c r="O11" s="70">
        <f t="shared" si="1"/>
        <v>0</v>
      </c>
      <c r="P11" s="70" t="b">
        <f t="shared" si="2"/>
        <v>0</v>
      </c>
    </row>
    <row r="12" spans="2:16" ht="23.25" customHeight="1" x14ac:dyDescent="0.2">
      <c r="B12" s="87">
        <v>5</v>
      </c>
      <c r="C12" s="63"/>
      <c r="D12" s="62"/>
      <c r="E12" s="60"/>
      <c r="F12" s="59"/>
      <c r="G12" s="91"/>
      <c r="H12" s="58"/>
      <c r="I12" s="58"/>
      <c r="J12" s="91"/>
      <c r="K12" s="72"/>
      <c r="L12" s="91"/>
      <c r="M12" s="64"/>
      <c r="N12" s="70">
        <f t="shared" si="0"/>
        <v>0</v>
      </c>
      <c r="O12" s="70">
        <f t="shared" si="1"/>
        <v>0</v>
      </c>
      <c r="P12" s="70" t="b">
        <f t="shared" si="2"/>
        <v>0</v>
      </c>
    </row>
    <row r="13" spans="2:16" ht="23.25" customHeight="1" x14ac:dyDescent="0.2">
      <c r="B13" s="87">
        <v>6</v>
      </c>
      <c r="C13" s="63"/>
      <c r="D13" s="62"/>
      <c r="E13" s="60"/>
      <c r="F13" s="59"/>
      <c r="G13" s="91"/>
      <c r="H13" s="58"/>
      <c r="I13" s="58"/>
      <c r="J13" s="91"/>
      <c r="K13" s="72"/>
      <c r="L13" s="91"/>
      <c r="M13" s="64"/>
      <c r="N13" s="70">
        <f t="shared" si="0"/>
        <v>0</v>
      </c>
      <c r="O13" s="70">
        <f t="shared" si="1"/>
        <v>0</v>
      </c>
      <c r="P13" s="70" t="b">
        <f t="shared" si="2"/>
        <v>0</v>
      </c>
    </row>
    <row r="14" spans="2:16" ht="23.25" customHeight="1" x14ac:dyDescent="0.2">
      <c r="B14" s="87">
        <v>7</v>
      </c>
      <c r="C14" s="63"/>
      <c r="D14" s="62"/>
      <c r="E14" s="60"/>
      <c r="F14" s="59"/>
      <c r="G14" s="91"/>
      <c r="H14" s="58"/>
      <c r="I14" s="58"/>
      <c r="J14" s="91"/>
      <c r="K14" s="72"/>
      <c r="L14" s="91"/>
      <c r="M14" s="64"/>
      <c r="N14" s="70">
        <f t="shared" si="0"/>
        <v>0</v>
      </c>
      <c r="O14" s="70">
        <f t="shared" si="1"/>
        <v>0</v>
      </c>
      <c r="P14" s="70" t="b">
        <f t="shared" si="2"/>
        <v>0</v>
      </c>
    </row>
    <row r="15" spans="2:16" ht="23.25" customHeight="1" x14ac:dyDescent="0.2">
      <c r="B15" s="87">
        <v>8</v>
      </c>
      <c r="C15" s="63"/>
      <c r="D15" s="62"/>
      <c r="E15" s="60"/>
      <c r="F15" s="59"/>
      <c r="G15" s="91"/>
      <c r="H15" s="58"/>
      <c r="I15" s="58"/>
      <c r="J15" s="91"/>
      <c r="K15" s="72"/>
      <c r="L15" s="91"/>
      <c r="M15" s="64"/>
      <c r="N15" s="70">
        <f t="shared" si="0"/>
        <v>0</v>
      </c>
      <c r="O15" s="70">
        <f t="shared" si="1"/>
        <v>0</v>
      </c>
      <c r="P15" s="70" t="b">
        <f t="shared" si="2"/>
        <v>0</v>
      </c>
    </row>
    <row r="16" spans="2:16" ht="23.25" customHeight="1" x14ac:dyDescent="0.2">
      <c r="B16" s="87">
        <v>9</v>
      </c>
      <c r="C16" s="63"/>
      <c r="D16" s="62"/>
      <c r="E16" s="60"/>
      <c r="F16" s="59"/>
      <c r="G16" s="91"/>
      <c r="H16" s="58"/>
      <c r="I16" s="58"/>
      <c r="J16" s="91"/>
      <c r="K16" s="72"/>
      <c r="L16" s="91"/>
      <c r="M16" s="64"/>
      <c r="N16" s="70">
        <f t="shared" si="0"/>
        <v>0</v>
      </c>
      <c r="O16" s="70">
        <f t="shared" si="1"/>
        <v>0</v>
      </c>
      <c r="P16" s="70" t="b">
        <f t="shared" si="2"/>
        <v>0</v>
      </c>
    </row>
    <row r="17" spans="2:16" ht="23.25" customHeight="1" x14ac:dyDescent="0.2">
      <c r="B17" s="87">
        <v>10</v>
      </c>
      <c r="C17" s="63"/>
      <c r="D17" s="62"/>
      <c r="E17" s="60"/>
      <c r="F17" s="59"/>
      <c r="G17" s="91"/>
      <c r="H17" s="58"/>
      <c r="I17" s="58"/>
      <c r="J17" s="91"/>
      <c r="K17" s="72"/>
      <c r="L17" s="91"/>
      <c r="M17" s="64"/>
      <c r="N17" s="70">
        <f t="shared" si="0"/>
        <v>0</v>
      </c>
      <c r="O17" s="70">
        <f t="shared" si="1"/>
        <v>0</v>
      </c>
      <c r="P17" s="70" t="b">
        <f t="shared" si="2"/>
        <v>0</v>
      </c>
    </row>
    <row r="18" spans="2:16" ht="23.25" customHeight="1" x14ac:dyDescent="0.2">
      <c r="B18" s="87">
        <v>11</v>
      </c>
      <c r="C18" s="63"/>
      <c r="D18" s="62"/>
      <c r="E18" s="60"/>
      <c r="F18" s="59"/>
      <c r="G18" s="91"/>
      <c r="H18" s="58"/>
      <c r="I18" s="58"/>
      <c r="J18" s="91"/>
      <c r="K18" s="72"/>
      <c r="L18" s="91"/>
      <c r="M18" s="64"/>
      <c r="N18" s="70">
        <f t="shared" si="0"/>
        <v>0</v>
      </c>
      <c r="O18" s="70">
        <f t="shared" si="1"/>
        <v>0</v>
      </c>
      <c r="P18" s="70" t="b">
        <f t="shared" si="2"/>
        <v>0</v>
      </c>
    </row>
    <row r="19" spans="2:16" ht="23.25" customHeight="1" x14ac:dyDescent="0.2">
      <c r="B19" s="87">
        <v>12</v>
      </c>
      <c r="C19" s="63"/>
      <c r="D19" s="62"/>
      <c r="E19" s="60"/>
      <c r="F19" s="59"/>
      <c r="G19" s="91"/>
      <c r="H19" s="58"/>
      <c r="I19" s="58"/>
      <c r="J19" s="91"/>
      <c r="K19" s="72"/>
      <c r="L19" s="91"/>
      <c r="M19" s="61"/>
      <c r="N19" s="70">
        <f t="shared" si="0"/>
        <v>0</v>
      </c>
      <c r="O19" s="70">
        <f t="shared" si="1"/>
        <v>0</v>
      </c>
      <c r="P19" s="70" t="b">
        <f t="shared" si="2"/>
        <v>0</v>
      </c>
    </row>
    <row r="20" spans="2:16" ht="23.25" customHeight="1" x14ac:dyDescent="0.2">
      <c r="B20" s="87">
        <v>13</v>
      </c>
      <c r="C20" s="63"/>
      <c r="D20" s="62"/>
      <c r="E20" s="60"/>
      <c r="F20" s="59"/>
      <c r="G20" s="91"/>
      <c r="H20" s="58"/>
      <c r="I20" s="58"/>
      <c r="J20" s="91"/>
      <c r="K20" s="72"/>
      <c r="L20" s="91"/>
      <c r="M20" s="61"/>
      <c r="N20" s="70">
        <f t="shared" si="0"/>
        <v>0</v>
      </c>
      <c r="O20" s="70">
        <f t="shared" si="1"/>
        <v>0</v>
      </c>
      <c r="P20" s="70" t="b">
        <f t="shared" si="2"/>
        <v>0</v>
      </c>
    </row>
    <row r="21" spans="2:16" ht="23.25" customHeight="1" x14ac:dyDescent="0.2">
      <c r="B21" s="87">
        <v>14</v>
      </c>
      <c r="C21" s="63"/>
      <c r="D21" s="62"/>
      <c r="E21" s="60"/>
      <c r="F21" s="59"/>
      <c r="G21" s="91"/>
      <c r="H21" s="58"/>
      <c r="I21" s="58"/>
      <c r="J21" s="91"/>
      <c r="K21" s="72"/>
      <c r="L21" s="91"/>
      <c r="M21" s="61"/>
      <c r="N21" s="70">
        <f t="shared" si="0"/>
        <v>0</v>
      </c>
      <c r="O21" s="70">
        <f t="shared" si="1"/>
        <v>0</v>
      </c>
      <c r="P21" s="70" t="b">
        <f t="shared" si="2"/>
        <v>0</v>
      </c>
    </row>
    <row r="22" spans="2:16" ht="23.25" customHeight="1" x14ac:dyDescent="0.2">
      <c r="B22" s="87">
        <v>15</v>
      </c>
      <c r="C22" s="63"/>
      <c r="D22" s="62"/>
      <c r="E22" s="60"/>
      <c r="F22" s="59"/>
      <c r="G22" s="91"/>
      <c r="H22" s="58"/>
      <c r="I22" s="58"/>
      <c r="J22" s="91"/>
      <c r="K22" s="72"/>
      <c r="L22" s="91"/>
      <c r="M22" s="61"/>
      <c r="N22" s="70">
        <f t="shared" si="0"/>
        <v>0</v>
      </c>
      <c r="O22" s="70">
        <f t="shared" si="1"/>
        <v>0</v>
      </c>
      <c r="P22" s="70" t="b">
        <f t="shared" si="2"/>
        <v>0</v>
      </c>
    </row>
    <row r="23" spans="2:16" ht="23.25" customHeight="1" x14ac:dyDescent="0.2">
      <c r="B23" s="87">
        <v>16</v>
      </c>
      <c r="C23" s="63"/>
      <c r="D23" s="62"/>
      <c r="E23" s="60"/>
      <c r="F23" s="59"/>
      <c r="G23" s="91"/>
      <c r="H23" s="58"/>
      <c r="I23" s="58"/>
      <c r="J23" s="91"/>
      <c r="K23" s="72"/>
      <c r="L23" s="91"/>
      <c r="M23" s="61"/>
      <c r="N23" s="70">
        <f t="shared" si="0"/>
        <v>0</v>
      </c>
      <c r="O23" s="70">
        <f t="shared" si="1"/>
        <v>0</v>
      </c>
      <c r="P23" s="70" t="b">
        <f t="shared" si="2"/>
        <v>0</v>
      </c>
    </row>
    <row r="24" spans="2:16" ht="23.25" customHeight="1" x14ac:dyDescent="0.2">
      <c r="B24" s="87">
        <v>17</v>
      </c>
      <c r="C24" s="63"/>
      <c r="D24" s="62"/>
      <c r="E24" s="60"/>
      <c r="F24" s="59"/>
      <c r="G24" s="91"/>
      <c r="H24" s="58"/>
      <c r="I24" s="58"/>
      <c r="J24" s="91"/>
      <c r="K24" s="72"/>
      <c r="L24" s="91"/>
      <c r="M24" s="61"/>
      <c r="N24" s="70">
        <f t="shared" si="0"/>
        <v>0</v>
      </c>
      <c r="O24" s="70">
        <f t="shared" si="1"/>
        <v>0</v>
      </c>
      <c r="P24" s="70" t="b">
        <f t="shared" si="2"/>
        <v>0</v>
      </c>
    </row>
    <row r="25" spans="2:16" ht="23.25" customHeight="1" x14ac:dyDescent="0.2">
      <c r="B25" s="87">
        <v>18</v>
      </c>
      <c r="C25" s="63"/>
      <c r="D25" s="62"/>
      <c r="E25" s="60"/>
      <c r="F25" s="59"/>
      <c r="G25" s="91"/>
      <c r="H25" s="58"/>
      <c r="I25" s="58"/>
      <c r="J25" s="91"/>
      <c r="K25" s="72"/>
      <c r="L25" s="91"/>
      <c r="M25" s="61"/>
      <c r="N25" s="70">
        <f t="shared" si="0"/>
        <v>0</v>
      </c>
      <c r="O25" s="70">
        <f t="shared" si="1"/>
        <v>0</v>
      </c>
      <c r="P25" s="70" t="b">
        <f t="shared" si="2"/>
        <v>0</v>
      </c>
    </row>
    <row r="26" spans="2:16" ht="23.25" customHeight="1" x14ac:dyDescent="0.2">
      <c r="B26" s="87">
        <v>19</v>
      </c>
      <c r="C26" s="63"/>
      <c r="D26" s="62"/>
      <c r="E26" s="60"/>
      <c r="F26" s="59"/>
      <c r="G26" s="91"/>
      <c r="H26" s="58"/>
      <c r="I26" s="58"/>
      <c r="J26" s="91"/>
      <c r="K26" s="72"/>
      <c r="L26" s="91"/>
      <c r="M26" s="61"/>
      <c r="N26" s="70">
        <f t="shared" si="0"/>
        <v>0</v>
      </c>
      <c r="O26" s="70">
        <f t="shared" si="1"/>
        <v>0</v>
      </c>
      <c r="P26" s="70" t="b">
        <f t="shared" si="2"/>
        <v>0</v>
      </c>
    </row>
    <row r="27" spans="2:16" ht="23.25" customHeight="1" x14ac:dyDescent="0.2">
      <c r="B27" s="87">
        <v>20</v>
      </c>
      <c r="C27" s="63"/>
      <c r="D27" s="62"/>
      <c r="E27" s="60"/>
      <c r="F27" s="59"/>
      <c r="G27" s="91"/>
      <c r="H27" s="58"/>
      <c r="I27" s="58"/>
      <c r="J27" s="91"/>
      <c r="K27" s="72"/>
      <c r="L27" s="91"/>
      <c r="M27" s="61"/>
      <c r="N27" s="70">
        <f t="shared" si="0"/>
        <v>0</v>
      </c>
      <c r="O27" s="70">
        <f t="shared" si="1"/>
        <v>0</v>
      </c>
      <c r="P27" s="70" t="b">
        <f t="shared" si="2"/>
        <v>0</v>
      </c>
    </row>
    <row r="28" spans="2:16" ht="23.25" customHeight="1" x14ac:dyDescent="0.2">
      <c r="B28" s="87">
        <v>21</v>
      </c>
      <c r="C28" s="63"/>
      <c r="D28" s="62"/>
      <c r="E28" s="60"/>
      <c r="F28" s="59"/>
      <c r="G28" s="91"/>
      <c r="H28" s="58"/>
      <c r="I28" s="58"/>
      <c r="J28" s="91"/>
      <c r="K28" s="72"/>
      <c r="L28" s="91"/>
      <c r="M28" s="61"/>
      <c r="N28" s="70">
        <f t="shared" si="0"/>
        <v>0</v>
      </c>
      <c r="O28" s="70">
        <f t="shared" si="1"/>
        <v>0</v>
      </c>
      <c r="P28" s="70" t="b">
        <f t="shared" si="2"/>
        <v>0</v>
      </c>
    </row>
    <row r="29" spans="2:16" ht="23.25" customHeight="1" x14ac:dyDescent="0.2">
      <c r="B29" s="87">
        <v>22</v>
      </c>
      <c r="C29" s="63"/>
      <c r="D29" s="62"/>
      <c r="E29" s="60"/>
      <c r="F29" s="59"/>
      <c r="G29" s="91"/>
      <c r="H29" s="58"/>
      <c r="I29" s="58"/>
      <c r="J29" s="91"/>
      <c r="K29" s="72"/>
      <c r="L29" s="91"/>
      <c r="M29" s="61"/>
      <c r="N29" s="70">
        <f t="shared" si="0"/>
        <v>0</v>
      </c>
      <c r="O29" s="70">
        <f t="shared" si="1"/>
        <v>0</v>
      </c>
      <c r="P29" s="70" t="b">
        <f t="shared" si="2"/>
        <v>0</v>
      </c>
    </row>
    <row r="30" spans="2:16" ht="23.25" customHeight="1" x14ac:dyDescent="0.2">
      <c r="B30" s="87">
        <v>23</v>
      </c>
      <c r="C30" s="63"/>
      <c r="D30" s="62"/>
      <c r="E30" s="60"/>
      <c r="F30" s="59"/>
      <c r="G30" s="91"/>
      <c r="H30" s="58"/>
      <c r="I30" s="58"/>
      <c r="J30" s="91"/>
      <c r="K30" s="72"/>
      <c r="L30" s="91"/>
      <c r="M30" s="61"/>
      <c r="N30" s="70">
        <f t="shared" si="0"/>
        <v>0</v>
      </c>
      <c r="O30" s="70">
        <f t="shared" si="1"/>
        <v>0</v>
      </c>
      <c r="P30" s="70" t="b">
        <f t="shared" si="2"/>
        <v>0</v>
      </c>
    </row>
    <row r="31" spans="2:16" ht="23.25" customHeight="1" x14ac:dyDescent="0.2">
      <c r="B31" s="87">
        <v>24</v>
      </c>
      <c r="C31" s="63"/>
      <c r="D31" s="62"/>
      <c r="E31" s="60"/>
      <c r="F31" s="59"/>
      <c r="G31" s="91"/>
      <c r="H31" s="58"/>
      <c r="I31" s="58"/>
      <c r="J31" s="91"/>
      <c r="K31" s="72"/>
      <c r="L31" s="91"/>
      <c r="M31" s="61"/>
      <c r="N31" s="70">
        <f t="shared" si="0"/>
        <v>0</v>
      </c>
      <c r="O31" s="70">
        <f t="shared" si="1"/>
        <v>0</v>
      </c>
      <c r="P31" s="70" t="b">
        <f t="shared" si="2"/>
        <v>0</v>
      </c>
    </row>
    <row r="32" spans="2:16" ht="23.25" customHeight="1" x14ac:dyDescent="0.2">
      <c r="B32" s="87">
        <v>25</v>
      </c>
      <c r="C32" s="63"/>
      <c r="D32" s="62"/>
      <c r="E32" s="60"/>
      <c r="F32" s="59"/>
      <c r="G32" s="91"/>
      <c r="H32" s="58"/>
      <c r="I32" s="58"/>
      <c r="J32" s="91"/>
      <c r="K32" s="72"/>
      <c r="L32" s="91"/>
      <c r="M32" s="61"/>
      <c r="N32" s="70">
        <f t="shared" si="0"/>
        <v>0</v>
      </c>
      <c r="O32" s="70">
        <f t="shared" si="1"/>
        <v>0</v>
      </c>
      <c r="P32" s="70" t="b">
        <f t="shared" si="2"/>
        <v>0</v>
      </c>
    </row>
    <row r="33" spans="2:16" ht="23.25" customHeight="1" x14ac:dyDescent="0.2">
      <c r="B33" s="87">
        <v>26</v>
      </c>
      <c r="C33" s="63"/>
      <c r="D33" s="62"/>
      <c r="E33" s="60"/>
      <c r="F33" s="59"/>
      <c r="G33" s="91"/>
      <c r="H33" s="58"/>
      <c r="I33" s="58"/>
      <c r="J33" s="91"/>
      <c r="K33" s="72"/>
      <c r="L33" s="91"/>
      <c r="M33" s="61"/>
      <c r="N33" s="70">
        <f t="shared" si="0"/>
        <v>0</v>
      </c>
      <c r="O33" s="70">
        <f t="shared" si="1"/>
        <v>0</v>
      </c>
      <c r="P33" s="70" t="b">
        <f t="shared" si="2"/>
        <v>0</v>
      </c>
    </row>
    <row r="34" spans="2:16" ht="23.25" customHeight="1" x14ac:dyDescent="0.2">
      <c r="B34" s="87">
        <v>27</v>
      </c>
      <c r="C34" s="63"/>
      <c r="D34" s="62"/>
      <c r="E34" s="60"/>
      <c r="F34" s="59"/>
      <c r="G34" s="91"/>
      <c r="H34" s="58"/>
      <c r="I34" s="58"/>
      <c r="J34" s="91"/>
      <c r="K34" s="72"/>
      <c r="L34" s="91"/>
      <c r="M34" s="61"/>
      <c r="N34" s="70">
        <f t="shared" si="0"/>
        <v>0</v>
      </c>
      <c r="O34" s="70">
        <f t="shared" si="1"/>
        <v>0</v>
      </c>
      <c r="P34" s="70" t="b">
        <f t="shared" si="2"/>
        <v>0</v>
      </c>
    </row>
    <row r="35" spans="2:16" ht="23.25" customHeight="1" x14ac:dyDescent="0.2">
      <c r="B35" s="87">
        <v>28</v>
      </c>
      <c r="C35" s="63"/>
      <c r="D35" s="62"/>
      <c r="E35" s="60"/>
      <c r="F35" s="59"/>
      <c r="G35" s="91"/>
      <c r="H35" s="58"/>
      <c r="I35" s="58"/>
      <c r="J35" s="91"/>
      <c r="K35" s="72"/>
      <c r="L35" s="91"/>
      <c r="M35" s="61"/>
      <c r="N35" s="70">
        <f t="shared" si="0"/>
        <v>0</v>
      </c>
      <c r="O35" s="70">
        <f t="shared" si="1"/>
        <v>0</v>
      </c>
      <c r="P35" s="70" t="b">
        <f t="shared" si="2"/>
        <v>0</v>
      </c>
    </row>
    <row r="36" spans="2:16" ht="23.25" customHeight="1" x14ac:dyDescent="0.2">
      <c r="B36" s="87">
        <v>29</v>
      </c>
      <c r="C36" s="63"/>
      <c r="D36" s="62"/>
      <c r="E36" s="60"/>
      <c r="F36" s="59"/>
      <c r="G36" s="91"/>
      <c r="H36" s="58"/>
      <c r="I36" s="58"/>
      <c r="J36" s="91"/>
      <c r="K36" s="72"/>
      <c r="L36" s="91"/>
      <c r="M36" s="61"/>
      <c r="N36" s="70">
        <f t="shared" si="0"/>
        <v>0</v>
      </c>
      <c r="O36" s="70">
        <f t="shared" si="1"/>
        <v>0</v>
      </c>
      <c r="P36" s="70" t="b">
        <f t="shared" si="2"/>
        <v>0</v>
      </c>
    </row>
    <row r="37" spans="2:16" ht="23.25" customHeight="1" x14ac:dyDescent="0.2">
      <c r="B37" s="87">
        <v>30</v>
      </c>
      <c r="C37" s="63"/>
      <c r="D37" s="62"/>
      <c r="E37" s="60"/>
      <c r="F37" s="59"/>
      <c r="G37" s="91"/>
      <c r="H37" s="58"/>
      <c r="I37" s="58"/>
      <c r="J37" s="91"/>
      <c r="K37" s="72"/>
      <c r="L37" s="91"/>
      <c r="M37" s="61"/>
      <c r="N37" s="70">
        <f t="shared" si="0"/>
        <v>0</v>
      </c>
      <c r="O37" s="70">
        <f t="shared" si="1"/>
        <v>0</v>
      </c>
      <c r="P37" s="70" t="b">
        <f t="shared" si="2"/>
        <v>0</v>
      </c>
    </row>
    <row r="38" spans="2:16" ht="23.25" customHeight="1" x14ac:dyDescent="0.2">
      <c r="B38" s="87">
        <v>31</v>
      </c>
      <c r="C38" s="63"/>
      <c r="D38" s="62"/>
      <c r="E38" s="60"/>
      <c r="F38" s="59"/>
      <c r="G38" s="91"/>
      <c r="H38" s="58"/>
      <c r="I38" s="58"/>
      <c r="J38" s="91"/>
      <c r="K38" s="72"/>
      <c r="L38" s="91"/>
      <c r="M38" s="61"/>
      <c r="N38" s="70">
        <f t="shared" si="0"/>
        <v>0</v>
      </c>
      <c r="O38" s="70">
        <f t="shared" si="1"/>
        <v>0</v>
      </c>
      <c r="P38" s="70" t="b">
        <f t="shared" si="2"/>
        <v>0</v>
      </c>
    </row>
    <row r="39" spans="2:16" ht="23.25" customHeight="1" x14ac:dyDescent="0.2">
      <c r="B39" s="87">
        <v>32</v>
      </c>
      <c r="C39" s="63"/>
      <c r="D39" s="62"/>
      <c r="E39" s="60"/>
      <c r="F39" s="59"/>
      <c r="G39" s="91"/>
      <c r="H39" s="58"/>
      <c r="I39" s="58"/>
      <c r="J39" s="91"/>
      <c r="K39" s="72"/>
      <c r="L39" s="91"/>
      <c r="M39" s="61"/>
      <c r="N39" s="70">
        <f t="shared" si="0"/>
        <v>0</v>
      </c>
      <c r="O39" s="70">
        <f t="shared" si="1"/>
        <v>0</v>
      </c>
      <c r="P39" s="70" t="b">
        <f t="shared" si="2"/>
        <v>0</v>
      </c>
    </row>
    <row r="40" spans="2:16" ht="23.25" customHeight="1" x14ac:dyDescent="0.2">
      <c r="B40" s="87">
        <v>33</v>
      </c>
      <c r="C40" s="63"/>
      <c r="D40" s="62"/>
      <c r="E40" s="60"/>
      <c r="F40" s="59"/>
      <c r="G40" s="91"/>
      <c r="H40" s="58"/>
      <c r="I40" s="58"/>
      <c r="J40" s="91"/>
      <c r="K40" s="72"/>
      <c r="L40" s="91"/>
      <c r="M40" s="61"/>
      <c r="N40" s="70">
        <f t="shared" ref="N40:N60" si="3">IF(D40&lt;&gt;"",1,0)</f>
        <v>0</v>
      </c>
      <c r="O40" s="70">
        <f t="shared" ref="O40:O60" si="4">IF(F40&lt;&gt;"",1,0)</f>
        <v>0</v>
      </c>
      <c r="P40" s="70" t="b">
        <f t="shared" ref="P40:P60" si="5">N40&lt;&gt;O40</f>
        <v>0</v>
      </c>
    </row>
    <row r="41" spans="2:16" ht="23.25" customHeight="1" x14ac:dyDescent="0.2">
      <c r="B41" s="87">
        <v>34</v>
      </c>
      <c r="C41" s="63"/>
      <c r="D41" s="62"/>
      <c r="E41" s="60"/>
      <c r="F41" s="59"/>
      <c r="G41" s="91"/>
      <c r="H41" s="58"/>
      <c r="I41" s="58"/>
      <c r="J41" s="91"/>
      <c r="K41" s="72"/>
      <c r="L41" s="91"/>
      <c r="M41" s="61"/>
      <c r="N41" s="70">
        <f t="shared" si="3"/>
        <v>0</v>
      </c>
      <c r="O41" s="70">
        <f t="shared" si="4"/>
        <v>0</v>
      </c>
      <c r="P41" s="70" t="b">
        <f t="shared" si="5"/>
        <v>0</v>
      </c>
    </row>
    <row r="42" spans="2:16" ht="23.25" customHeight="1" x14ac:dyDescent="0.2">
      <c r="B42" s="87">
        <v>35</v>
      </c>
      <c r="C42" s="63"/>
      <c r="D42" s="62"/>
      <c r="E42" s="60"/>
      <c r="F42" s="59"/>
      <c r="G42" s="91"/>
      <c r="H42" s="58"/>
      <c r="I42" s="58"/>
      <c r="J42" s="91"/>
      <c r="K42" s="72"/>
      <c r="L42" s="91"/>
      <c r="M42" s="61"/>
      <c r="N42" s="70">
        <f t="shared" si="3"/>
        <v>0</v>
      </c>
      <c r="O42" s="70">
        <f t="shared" si="4"/>
        <v>0</v>
      </c>
      <c r="P42" s="70" t="b">
        <f t="shared" si="5"/>
        <v>0</v>
      </c>
    </row>
    <row r="43" spans="2:16" ht="23.25" customHeight="1" x14ac:dyDescent="0.2">
      <c r="B43" s="87">
        <v>36</v>
      </c>
      <c r="C43" s="63"/>
      <c r="D43" s="62"/>
      <c r="E43" s="60"/>
      <c r="F43" s="59"/>
      <c r="G43" s="91"/>
      <c r="H43" s="58"/>
      <c r="I43" s="58"/>
      <c r="J43" s="91"/>
      <c r="K43" s="72"/>
      <c r="L43" s="91"/>
      <c r="M43" s="61"/>
      <c r="N43" s="70">
        <f t="shared" si="3"/>
        <v>0</v>
      </c>
      <c r="O43" s="70">
        <f t="shared" si="4"/>
        <v>0</v>
      </c>
      <c r="P43" s="70" t="b">
        <f t="shared" si="5"/>
        <v>0</v>
      </c>
    </row>
    <row r="44" spans="2:16" ht="23.25" customHeight="1" x14ac:dyDescent="0.2">
      <c r="B44" s="87">
        <v>37</v>
      </c>
      <c r="C44" s="63"/>
      <c r="D44" s="62"/>
      <c r="E44" s="60"/>
      <c r="F44" s="59"/>
      <c r="G44" s="91"/>
      <c r="H44" s="58"/>
      <c r="I44" s="58"/>
      <c r="J44" s="91"/>
      <c r="K44" s="72"/>
      <c r="L44" s="91"/>
      <c r="M44" s="61"/>
      <c r="N44" s="70">
        <f t="shared" si="3"/>
        <v>0</v>
      </c>
      <c r="O44" s="70">
        <f t="shared" si="4"/>
        <v>0</v>
      </c>
      <c r="P44" s="70" t="b">
        <f t="shared" si="5"/>
        <v>0</v>
      </c>
    </row>
    <row r="45" spans="2:16" ht="23.25" customHeight="1" x14ac:dyDescent="0.2">
      <c r="B45" s="87">
        <v>38</v>
      </c>
      <c r="C45" s="63"/>
      <c r="D45" s="62"/>
      <c r="E45" s="60"/>
      <c r="F45" s="59"/>
      <c r="G45" s="91"/>
      <c r="H45" s="58"/>
      <c r="I45" s="58"/>
      <c r="J45" s="91"/>
      <c r="K45" s="72"/>
      <c r="L45" s="91"/>
      <c r="M45" s="61"/>
      <c r="N45" s="70">
        <f t="shared" si="3"/>
        <v>0</v>
      </c>
      <c r="O45" s="70">
        <f t="shared" si="4"/>
        <v>0</v>
      </c>
      <c r="P45" s="70" t="b">
        <f t="shared" si="5"/>
        <v>0</v>
      </c>
    </row>
    <row r="46" spans="2:16" ht="23.25" customHeight="1" x14ac:dyDescent="0.2">
      <c r="B46" s="87">
        <v>39</v>
      </c>
      <c r="C46" s="63"/>
      <c r="D46" s="62"/>
      <c r="E46" s="60"/>
      <c r="F46" s="59"/>
      <c r="G46" s="91"/>
      <c r="H46" s="58"/>
      <c r="I46" s="58"/>
      <c r="J46" s="91"/>
      <c r="K46" s="72"/>
      <c r="L46" s="91"/>
      <c r="M46" s="61"/>
      <c r="N46" s="70">
        <f t="shared" si="3"/>
        <v>0</v>
      </c>
      <c r="O46" s="70">
        <f t="shared" si="4"/>
        <v>0</v>
      </c>
      <c r="P46" s="70" t="b">
        <f t="shared" si="5"/>
        <v>0</v>
      </c>
    </row>
    <row r="47" spans="2:16" ht="23.25" customHeight="1" x14ac:dyDescent="0.2">
      <c r="B47" s="87">
        <v>40</v>
      </c>
      <c r="C47" s="63"/>
      <c r="D47" s="62"/>
      <c r="E47" s="60"/>
      <c r="F47" s="59"/>
      <c r="G47" s="91"/>
      <c r="H47" s="58"/>
      <c r="I47" s="58"/>
      <c r="J47" s="91"/>
      <c r="K47" s="72"/>
      <c r="L47" s="91"/>
      <c r="M47" s="61"/>
      <c r="N47" s="70">
        <f t="shared" si="3"/>
        <v>0</v>
      </c>
      <c r="O47" s="70">
        <f t="shared" si="4"/>
        <v>0</v>
      </c>
      <c r="P47" s="70" t="b">
        <f t="shared" si="5"/>
        <v>0</v>
      </c>
    </row>
    <row r="48" spans="2:16" ht="23.25" customHeight="1" x14ac:dyDescent="0.2">
      <c r="B48" s="87">
        <v>41</v>
      </c>
      <c r="C48" s="63"/>
      <c r="D48" s="62"/>
      <c r="E48" s="60"/>
      <c r="F48" s="59"/>
      <c r="G48" s="91"/>
      <c r="H48" s="58"/>
      <c r="I48" s="58"/>
      <c r="J48" s="91"/>
      <c r="K48" s="72"/>
      <c r="L48" s="91"/>
      <c r="M48" s="61"/>
      <c r="N48" s="70">
        <f t="shared" si="3"/>
        <v>0</v>
      </c>
      <c r="O48" s="70">
        <f t="shared" si="4"/>
        <v>0</v>
      </c>
      <c r="P48" s="70" t="b">
        <f t="shared" si="5"/>
        <v>0</v>
      </c>
    </row>
    <row r="49" spans="2:16" ht="23.25" customHeight="1" x14ac:dyDescent="0.2">
      <c r="B49" s="87">
        <v>42</v>
      </c>
      <c r="C49" s="63"/>
      <c r="D49" s="62"/>
      <c r="E49" s="60"/>
      <c r="F49" s="59"/>
      <c r="G49" s="91"/>
      <c r="H49" s="58"/>
      <c r="I49" s="58"/>
      <c r="J49" s="91"/>
      <c r="K49" s="72"/>
      <c r="L49" s="91"/>
      <c r="M49" s="61"/>
      <c r="N49" s="70">
        <f t="shared" si="3"/>
        <v>0</v>
      </c>
      <c r="O49" s="70">
        <f t="shared" si="4"/>
        <v>0</v>
      </c>
      <c r="P49" s="70" t="b">
        <f t="shared" si="5"/>
        <v>0</v>
      </c>
    </row>
    <row r="50" spans="2:16" ht="23.25" customHeight="1" x14ac:dyDescent="0.2">
      <c r="B50" s="87">
        <v>43</v>
      </c>
      <c r="C50" s="63"/>
      <c r="D50" s="62"/>
      <c r="E50" s="60"/>
      <c r="F50" s="59"/>
      <c r="G50" s="91"/>
      <c r="H50" s="58"/>
      <c r="I50" s="58"/>
      <c r="J50" s="91"/>
      <c r="K50" s="72"/>
      <c r="L50" s="91"/>
      <c r="M50" s="61"/>
      <c r="N50" s="70">
        <f t="shared" si="3"/>
        <v>0</v>
      </c>
      <c r="O50" s="70">
        <f t="shared" si="4"/>
        <v>0</v>
      </c>
      <c r="P50" s="70" t="b">
        <f t="shared" si="5"/>
        <v>0</v>
      </c>
    </row>
    <row r="51" spans="2:16" ht="23.25" customHeight="1" x14ac:dyDescent="0.2">
      <c r="B51" s="87">
        <v>44</v>
      </c>
      <c r="C51" s="63"/>
      <c r="D51" s="62"/>
      <c r="E51" s="60"/>
      <c r="F51" s="59"/>
      <c r="G51" s="91"/>
      <c r="H51" s="58"/>
      <c r="I51" s="58"/>
      <c r="J51" s="91"/>
      <c r="K51" s="72"/>
      <c r="L51" s="91"/>
      <c r="M51" s="61"/>
      <c r="N51" s="70">
        <f t="shared" si="3"/>
        <v>0</v>
      </c>
      <c r="O51" s="70">
        <f t="shared" si="4"/>
        <v>0</v>
      </c>
      <c r="P51" s="70" t="b">
        <f t="shared" si="5"/>
        <v>0</v>
      </c>
    </row>
    <row r="52" spans="2:16" ht="23.25" customHeight="1" x14ac:dyDescent="0.2">
      <c r="B52" s="87">
        <v>45</v>
      </c>
      <c r="C52" s="63"/>
      <c r="D52" s="62"/>
      <c r="E52" s="60"/>
      <c r="F52" s="59"/>
      <c r="G52" s="91"/>
      <c r="H52" s="58"/>
      <c r="I52" s="58"/>
      <c r="J52" s="91"/>
      <c r="K52" s="72"/>
      <c r="L52" s="91"/>
      <c r="M52" s="61"/>
      <c r="N52" s="70">
        <f t="shared" si="3"/>
        <v>0</v>
      </c>
      <c r="O52" s="70">
        <f t="shared" si="4"/>
        <v>0</v>
      </c>
      <c r="P52" s="70" t="b">
        <f t="shared" si="5"/>
        <v>0</v>
      </c>
    </row>
    <row r="53" spans="2:16" ht="23.25" customHeight="1" x14ac:dyDescent="0.2">
      <c r="B53" s="87">
        <v>46</v>
      </c>
      <c r="C53" s="63"/>
      <c r="D53" s="62"/>
      <c r="E53" s="60"/>
      <c r="F53" s="59"/>
      <c r="G53" s="91"/>
      <c r="H53" s="58"/>
      <c r="I53" s="58"/>
      <c r="J53" s="91"/>
      <c r="K53" s="72"/>
      <c r="L53" s="91"/>
      <c r="M53" s="61"/>
      <c r="N53" s="70">
        <f t="shared" si="3"/>
        <v>0</v>
      </c>
      <c r="O53" s="70">
        <f t="shared" si="4"/>
        <v>0</v>
      </c>
      <c r="P53" s="70" t="b">
        <f t="shared" si="5"/>
        <v>0</v>
      </c>
    </row>
    <row r="54" spans="2:16" ht="23.25" customHeight="1" x14ac:dyDescent="0.2">
      <c r="B54" s="87">
        <v>47</v>
      </c>
      <c r="C54" s="63"/>
      <c r="D54" s="62"/>
      <c r="E54" s="60"/>
      <c r="F54" s="59"/>
      <c r="G54" s="91"/>
      <c r="H54" s="58"/>
      <c r="I54" s="58"/>
      <c r="J54" s="91"/>
      <c r="K54" s="72"/>
      <c r="L54" s="91"/>
      <c r="M54" s="61"/>
      <c r="N54" s="70">
        <f t="shared" si="3"/>
        <v>0</v>
      </c>
      <c r="O54" s="70">
        <f t="shared" si="4"/>
        <v>0</v>
      </c>
      <c r="P54" s="70" t="b">
        <f t="shared" si="5"/>
        <v>0</v>
      </c>
    </row>
    <row r="55" spans="2:16" ht="23.25" customHeight="1" x14ac:dyDescent="0.2">
      <c r="B55" s="87">
        <v>48</v>
      </c>
      <c r="C55" s="63"/>
      <c r="D55" s="62"/>
      <c r="E55" s="60"/>
      <c r="F55" s="59"/>
      <c r="G55" s="91"/>
      <c r="H55" s="58"/>
      <c r="I55" s="58"/>
      <c r="J55" s="91"/>
      <c r="K55" s="72"/>
      <c r="L55" s="91"/>
      <c r="M55" s="57"/>
      <c r="N55" s="70">
        <f t="shared" si="3"/>
        <v>0</v>
      </c>
      <c r="O55" s="70">
        <f t="shared" si="4"/>
        <v>0</v>
      </c>
      <c r="P55" s="70" t="b">
        <f t="shared" si="5"/>
        <v>0</v>
      </c>
    </row>
    <row r="56" spans="2:16" ht="23.25" customHeight="1" x14ac:dyDescent="0.2">
      <c r="B56" s="87">
        <v>49</v>
      </c>
      <c r="C56" s="63"/>
      <c r="D56" s="62"/>
      <c r="E56" s="60"/>
      <c r="F56" s="59"/>
      <c r="G56" s="91"/>
      <c r="H56" s="58"/>
      <c r="I56" s="58"/>
      <c r="J56" s="91"/>
      <c r="K56" s="72"/>
      <c r="L56" s="91"/>
      <c r="M56" s="57"/>
      <c r="N56" s="70">
        <f t="shared" si="3"/>
        <v>0</v>
      </c>
      <c r="O56" s="70">
        <f t="shared" si="4"/>
        <v>0</v>
      </c>
      <c r="P56" s="70" t="b">
        <f t="shared" si="5"/>
        <v>0</v>
      </c>
    </row>
    <row r="57" spans="2:16" ht="23.25" customHeight="1" x14ac:dyDescent="0.2">
      <c r="B57" s="87">
        <v>50</v>
      </c>
      <c r="C57" s="63"/>
      <c r="D57" s="62"/>
      <c r="E57" s="60"/>
      <c r="F57" s="59"/>
      <c r="G57" s="91"/>
      <c r="H57" s="58"/>
      <c r="I57" s="58"/>
      <c r="J57" s="91"/>
      <c r="K57" s="72"/>
      <c r="L57" s="91"/>
      <c r="M57" s="57"/>
      <c r="N57" s="70">
        <f t="shared" si="3"/>
        <v>0</v>
      </c>
      <c r="O57" s="70">
        <f t="shared" si="4"/>
        <v>0</v>
      </c>
      <c r="P57" s="70" t="b">
        <f t="shared" si="5"/>
        <v>0</v>
      </c>
    </row>
    <row r="58" spans="2:16" ht="23.25" customHeight="1" x14ac:dyDescent="0.2">
      <c r="B58" s="87">
        <v>51</v>
      </c>
      <c r="C58" s="63"/>
      <c r="D58" s="62"/>
      <c r="E58" s="60"/>
      <c r="F58" s="59"/>
      <c r="G58" s="91"/>
      <c r="H58" s="58"/>
      <c r="I58" s="58"/>
      <c r="J58" s="91"/>
      <c r="K58" s="72"/>
      <c r="L58" s="91"/>
      <c r="M58" s="57"/>
      <c r="N58" s="70">
        <f t="shared" si="3"/>
        <v>0</v>
      </c>
      <c r="O58" s="70">
        <f t="shared" si="4"/>
        <v>0</v>
      </c>
      <c r="P58" s="70" t="b">
        <f t="shared" si="5"/>
        <v>0</v>
      </c>
    </row>
    <row r="59" spans="2:16" ht="23.25" customHeight="1" x14ac:dyDescent="0.2">
      <c r="B59" s="87">
        <v>52</v>
      </c>
      <c r="C59" s="63"/>
      <c r="D59" s="62"/>
      <c r="E59" s="60"/>
      <c r="F59" s="59"/>
      <c r="G59" s="91"/>
      <c r="H59" s="58"/>
      <c r="I59" s="58"/>
      <c r="J59" s="91"/>
      <c r="K59" s="72"/>
      <c r="L59" s="91"/>
      <c r="M59" s="57"/>
      <c r="N59" s="70">
        <f t="shared" si="3"/>
        <v>0</v>
      </c>
      <c r="O59" s="70">
        <f t="shared" si="4"/>
        <v>0</v>
      </c>
      <c r="P59" s="70" t="b">
        <f t="shared" si="5"/>
        <v>0</v>
      </c>
    </row>
    <row r="60" spans="2:16" ht="23.25" customHeight="1" x14ac:dyDescent="0.2">
      <c r="B60" s="87">
        <v>53</v>
      </c>
      <c r="C60" s="63"/>
      <c r="D60" s="62"/>
      <c r="E60" s="60"/>
      <c r="F60" s="59"/>
      <c r="G60" s="91"/>
      <c r="H60" s="58"/>
      <c r="I60" s="58"/>
      <c r="J60" s="91"/>
      <c r="K60" s="72"/>
      <c r="L60" s="91"/>
      <c r="M60" s="57"/>
      <c r="N60" s="70">
        <f t="shared" si="3"/>
        <v>0</v>
      </c>
      <c r="O60" s="70">
        <f t="shared" si="4"/>
        <v>0</v>
      </c>
      <c r="P60" s="70" t="b">
        <f t="shared" si="5"/>
        <v>0</v>
      </c>
    </row>
    <row r="61" spans="2:16" x14ac:dyDescent="0.2">
      <c r="M61" s="57"/>
    </row>
    <row r="62" spans="2:16" x14ac:dyDescent="0.2">
      <c r="M62" s="57"/>
    </row>
    <row r="63" spans="2:16" x14ac:dyDescent="0.2">
      <c r="M63" s="57"/>
    </row>
    <row r="64" spans="2:16" x14ac:dyDescent="0.2">
      <c r="M64" s="57"/>
    </row>
    <row r="65" spans="13:13" x14ac:dyDescent="0.2">
      <c r="M65" s="57"/>
    </row>
    <row r="66" spans="13:13" x14ac:dyDescent="0.2">
      <c r="M66" s="57"/>
    </row>
    <row r="67" spans="13:13" x14ac:dyDescent="0.2">
      <c r="M67" s="57"/>
    </row>
    <row r="68" spans="13:13" x14ac:dyDescent="0.2">
      <c r="M68" s="57"/>
    </row>
    <row r="69" spans="13:13" x14ac:dyDescent="0.2">
      <c r="M69" s="57"/>
    </row>
    <row r="70" spans="13:13" x14ac:dyDescent="0.2">
      <c r="M70" s="57"/>
    </row>
    <row r="71" spans="13:13" x14ac:dyDescent="0.2">
      <c r="M71" s="57"/>
    </row>
    <row r="72" spans="13:13" x14ac:dyDescent="0.2">
      <c r="M72" s="57"/>
    </row>
  </sheetData>
  <mergeCells count="7">
    <mergeCell ref="L6:L7"/>
    <mergeCell ref="C6:C7"/>
    <mergeCell ref="D6:E7"/>
    <mergeCell ref="F6:F7"/>
    <mergeCell ref="G6:G7"/>
    <mergeCell ref="H6:J6"/>
    <mergeCell ref="K6:K7"/>
  </mergeCells>
  <phoneticPr fontId="36"/>
  <conditionalFormatting sqref="F8">
    <cfRule type="expression" dxfId="4" priority="2">
      <formula>$P8=TRUE</formula>
    </cfRule>
  </conditionalFormatting>
  <conditionalFormatting sqref="F9:F60">
    <cfRule type="expression" dxfId="3"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rintOptions horizontalCentered="1"/>
  <pageMargins left="0.74803149606299213" right="0.31496062992125984" top="0.74803149606299213" bottom="0.23622047244094491" header="0.31496062992125984" footer="0.19685039370078741"/>
  <pageSetup paperSize="9" scale="85" fitToHeight="20" orientation="landscape" r:id="rId1"/>
  <headerFooter>
    <oddFooter>&amp;C&amp;20&amp;A</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4:AU29"/>
  <sheetViews>
    <sheetView showGridLines="0" view="pageBreakPreview" topLeftCell="A10" zoomScaleNormal="100" zoomScaleSheetLayoutView="100" workbookViewId="0">
      <selection activeCell="C16" sqref="C16:AU16"/>
    </sheetView>
  </sheetViews>
  <sheetFormatPr defaultColWidth="2.90625" defaultRowHeight="13" x14ac:dyDescent="0.2"/>
  <cols>
    <col min="1" max="16384" width="2.90625" style="20"/>
  </cols>
  <sheetData>
    <row r="4" spans="1:47" ht="32.5" x14ac:dyDescent="0.2">
      <c r="A4" s="245" t="s">
        <v>76</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19"/>
      <c r="AT4" s="19"/>
      <c r="AU4" s="19"/>
    </row>
    <row r="10" spans="1:47" ht="23.5" x14ac:dyDescent="0.2">
      <c r="C10" s="246" t="s">
        <v>90</v>
      </c>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row>
    <row r="13" spans="1:47" ht="23.5" x14ac:dyDescent="0.2">
      <c r="B13" s="247" t="s">
        <v>43</v>
      </c>
      <c r="C13" s="247"/>
      <c r="D13" s="247"/>
      <c r="E13" s="247"/>
      <c r="F13" s="247"/>
      <c r="G13" s="247"/>
      <c r="H13" s="247"/>
      <c r="I13" s="247"/>
      <c r="J13" s="247"/>
      <c r="K13" s="247"/>
      <c r="L13" s="247"/>
    </row>
    <row r="17" spans="2:39" ht="24" customHeight="1" x14ac:dyDescent="0.2">
      <c r="D17" s="240" t="s">
        <v>44</v>
      </c>
      <c r="E17" s="240"/>
      <c r="F17" s="240"/>
      <c r="G17" s="242"/>
      <c r="H17" s="242"/>
      <c r="I17" s="240" t="s">
        <v>45</v>
      </c>
      <c r="J17" s="240"/>
      <c r="K17" s="242"/>
      <c r="L17" s="242"/>
      <c r="M17" s="240" t="s">
        <v>46</v>
      </c>
      <c r="N17" s="240"/>
      <c r="O17" s="242"/>
      <c r="P17" s="242"/>
      <c r="Q17" s="240" t="s">
        <v>47</v>
      </c>
      <c r="R17" s="240"/>
    </row>
    <row r="21" spans="2:39" s="21" customFormat="1" ht="27.75" customHeight="1" x14ac:dyDescent="0.2">
      <c r="B21" s="21" t="s">
        <v>29</v>
      </c>
      <c r="H21" s="240" t="s">
        <v>48</v>
      </c>
      <c r="I21" s="240"/>
      <c r="J21" s="240"/>
      <c r="K21" s="240"/>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row>
    <row r="22" spans="2:39" s="21" customFormat="1" ht="13.5" customHeight="1" x14ac:dyDescent="0.2">
      <c r="H22" s="22"/>
      <c r="I22" s="22"/>
      <c r="J22" s="22"/>
      <c r="K22" s="22"/>
    </row>
    <row r="23" spans="2:39" ht="13.5" customHeight="1" x14ac:dyDescent="0.2">
      <c r="H23" s="21"/>
      <c r="I23" s="21"/>
      <c r="J23" s="21"/>
    </row>
    <row r="24" spans="2:39" ht="27.75" customHeight="1" x14ac:dyDescent="0.2">
      <c r="H24" s="240" t="s">
        <v>49</v>
      </c>
      <c r="I24" s="240"/>
      <c r="J24" s="240"/>
      <c r="K24" s="240"/>
      <c r="M24" s="243"/>
      <c r="N24" s="243"/>
      <c r="O24" s="243"/>
      <c r="P24" s="243"/>
      <c r="Q24" s="243"/>
      <c r="R24" s="243"/>
      <c r="S24" s="243"/>
      <c r="T24" s="243"/>
      <c r="U24" s="243"/>
      <c r="V24" s="243"/>
      <c r="W24" s="243"/>
      <c r="X24" s="243"/>
      <c r="Y24" s="243"/>
      <c r="Z24" s="243"/>
      <c r="AA24" s="243"/>
      <c r="AB24" s="243"/>
      <c r="AC24" s="243"/>
      <c r="AD24" s="244" t="s">
        <v>64</v>
      </c>
      <c r="AE24" s="244"/>
    </row>
    <row r="26" spans="2:39" ht="13.5" customHeight="1" x14ac:dyDescent="0.2">
      <c r="L26" s="23"/>
      <c r="M26" s="23"/>
      <c r="N26" s="23"/>
      <c r="O26" s="23"/>
    </row>
    <row r="27" spans="2:39" ht="21" x14ac:dyDescent="0.2">
      <c r="H27" s="240" t="s">
        <v>30</v>
      </c>
      <c r="I27" s="240"/>
      <c r="J27" s="240"/>
      <c r="K27" s="240"/>
      <c r="M27" s="81" t="s">
        <v>32</v>
      </c>
      <c r="N27" s="241"/>
      <c r="O27" s="241"/>
      <c r="P27" s="241"/>
      <c r="Q27" s="81" t="s">
        <v>33</v>
      </c>
      <c r="R27" s="241"/>
      <c r="S27" s="241"/>
      <c r="T27" s="241"/>
      <c r="U27" s="241"/>
      <c r="V27" s="81" t="s">
        <v>31</v>
      </c>
      <c r="W27" s="241"/>
      <c r="X27" s="241"/>
      <c r="Y27" s="241"/>
      <c r="Z27" s="241"/>
    </row>
    <row r="28" spans="2:39" ht="8.25" customHeight="1" x14ac:dyDescent="0.2"/>
    <row r="29" spans="2:39" ht="21" x14ac:dyDescent="0.2">
      <c r="H29" s="240"/>
      <c r="I29" s="240"/>
      <c r="J29" s="240"/>
      <c r="K29" s="240"/>
      <c r="M29" s="81" t="s">
        <v>32</v>
      </c>
      <c r="N29" s="241"/>
      <c r="O29" s="241"/>
      <c r="P29" s="241"/>
      <c r="Q29" s="81" t="s">
        <v>33</v>
      </c>
      <c r="R29" s="241"/>
      <c r="S29" s="241"/>
      <c r="T29" s="241"/>
      <c r="U29" s="241"/>
      <c r="V29" s="81" t="s">
        <v>31</v>
      </c>
      <c r="W29" s="241"/>
      <c r="X29" s="241"/>
      <c r="Y29" s="241"/>
      <c r="Z29" s="241"/>
    </row>
  </sheetData>
  <mergeCells count="23">
    <mergeCell ref="A4:AR4"/>
    <mergeCell ref="D17:F17"/>
    <mergeCell ref="G17:H17"/>
    <mergeCell ref="I17:J17"/>
    <mergeCell ref="K17:L17"/>
    <mergeCell ref="M17:N17"/>
    <mergeCell ref="C10:AR10"/>
    <mergeCell ref="B13:L13"/>
    <mergeCell ref="H29:K29"/>
    <mergeCell ref="N29:P29"/>
    <mergeCell ref="R29:U29"/>
    <mergeCell ref="W29:Z29"/>
    <mergeCell ref="O17:P17"/>
    <mergeCell ref="Q17:R17"/>
    <mergeCell ref="H21:K21"/>
    <mergeCell ref="H24:K24"/>
    <mergeCell ref="H27:K27"/>
    <mergeCell ref="M21:AM21"/>
    <mergeCell ref="M24:AC24"/>
    <mergeCell ref="N27:P27"/>
    <mergeCell ref="R27:U27"/>
    <mergeCell ref="W27:Z27"/>
    <mergeCell ref="AD24:AE24"/>
  </mergeCells>
  <phoneticPr fontId="1"/>
  <printOptions horizontalCentered="1"/>
  <pageMargins left="0.74803149606299213" right="0.31496062992125984" top="0.74803149606299213" bottom="0.22" header="0.31496062992125984" footer="0.18"/>
  <pageSetup paperSize="9" orientation="landscape"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5BFB76"/>
  </sheetPr>
  <dimension ref="A1:M30"/>
  <sheetViews>
    <sheetView showGridLines="0" view="pageBreakPreview" topLeftCell="A13" zoomScaleNormal="75" zoomScaleSheetLayoutView="100" workbookViewId="0">
      <selection activeCell="C16" sqref="C16:AU16"/>
    </sheetView>
  </sheetViews>
  <sheetFormatPr defaultColWidth="9" defaultRowHeight="12" x14ac:dyDescent="0.2"/>
  <cols>
    <col min="1" max="1" width="3.7265625" style="7" customWidth="1"/>
    <col min="2" max="2" width="9" style="7"/>
    <col min="3" max="3" width="12" style="7" customWidth="1"/>
    <col min="4" max="4" width="9.90625" style="7" customWidth="1"/>
    <col min="5" max="5" width="9" style="7"/>
    <col min="6" max="6" width="2.6328125" style="7" customWidth="1"/>
    <col min="7" max="7" width="16.26953125" style="7" customWidth="1"/>
    <col min="8" max="8" width="19" style="7" customWidth="1"/>
    <col min="9" max="9" width="48.453125" style="7" customWidth="1"/>
    <col min="10" max="10" width="6.36328125" style="7" customWidth="1"/>
    <col min="11" max="16384" width="9" style="7"/>
  </cols>
  <sheetData>
    <row r="1" spans="1:13" ht="27" customHeight="1" x14ac:dyDescent="0.2">
      <c r="A1" s="38"/>
      <c r="B1" s="248" t="s">
        <v>12</v>
      </c>
      <c r="C1" s="248"/>
      <c r="D1" s="248"/>
      <c r="E1" s="248"/>
      <c r="F1" s="248"/>
      <c r="G1" s="248"/>
      <c r="H1" s="248"/>
      <c r="I1" s="248"/>
    </row>
    <row r="2" spans="1:13" ht="10.5" customHeight="1" x14ac:dyDescent="0.2">
      <c r="A2" s="38"/>
      <c r="B2" s="39"/>
      <c r="C2" s="39"/>
      <c r="D2" s="39"/>
      <c r="E2" s="39"/>
      <c r="F2" s="39"/>
      <c r="G2" s="39"/>
      <c r="H2" s="39"/>
      <c r="I2" s="39"/>
    </row>
    <row r="3" spans="1:13" ht="18" customHeight="1" x14ac:dyDescent="0.25">
      <c r="A3" s="38"/>
      <c r="B3" s="249" t="s">
        <v>140</v>
      </c>
      <c r="C3" s="249"/>
      <c r="D3" s="259" t="s">
        <v>13</v>
      </c>
      <c r="E3" s="260"/>
      <c r="F3" s="261"/>
      <c r="G3" s="249" t="s">
        <v>14</v>
      </c>
      <c r="H3" s="249" t="s">
        <v>15</v>
      </c>
      <c r="I3" s="114" t="s">
        <v>66</v>
      </c>
      <c r="J3" s="47"/>
      <c r="K3" s="43" t="s">
        <v>10</v>
      </c>
    </row>
    <row r="4" spans="1:13" ht="18" customHeight="1" x14ac:dyDescent="0.2">
      <c r="A4" s="38"/>
      <c r="B4" s="250"/>
      <c r="C4" s="250"/>
      <c r="D4" s="262"/>
      <c r="E4" s="263"/>
      <c r="F4" s="264"/>
      <c r="G4" s="250"/>
      <c r="H4" s="250"/>
      <c r="I4" s="115" t="s">
        <v>67</v>
      </c>
      <c r="J4" s="47"/>
      <c r="K4" s="43" t="s">
        <v>9</v>
      </c>
    </row>
    <row r="5" spans="1:13" ht="33" customHeight="1" x14ac:dyDescent="0.2">
      <c r="A5" s="38"/>
      <c r="B5" s="258"/>
      <c r="C5" s="258"/>
      <c r="D5" s="253"/>
      <c r="E5" s="254"/>
      <c r="F5" s="82" t="s">
        <v>7</v>
      </c>
      <c r="G5" s="49"/>
      <c r="H5" s="51"/>
      <c r="I5" s="50"/>
      <c r="J5" s="47"/>
      <c r="K5" s="73">
        <f>IF(D5&lt;&gt;"",1,0)</f>
        <v>0</v>
      </c>
      <c r="L5" s="73">
        <f>IF(G5&lt;&gt;"",1,0)</f>
        <v>0</v>
      </c>
      <c r="M5" s="73" t="b">
        <f>K5&lt;&gt;L5</f>
        <v>0</v>
      </c>
    </row>
    <row r="6" spans="1:13" ht="33" customHeight="1" x14ac:dyDescent="0.2">
      <c r="A6" s="38"/>
      <c r="B6" s="265"/>
      <c r="C6" s="266"/>
      <c r="D6" s="254"/>
      <c r="E6" s="267"/>
      <c r="F6" s="8"/>
      <c r="G6" s="49"/>
      <c r="H6" s="51"/>
      <c r="I6" s="50"/>
      <c r="J6" s="47"/>
      <c r="K6" s="73">
        <f t="shared" ref="K6" si="0">IF(D6&lt;&gt;"",1,0)</f>
        <v>0</v>
      </c>
      <c r="L6" s="73">
        <f t="shared" ref="L6" si="1">IF(G6&lt;&gt;"",1,0)</f>
        <v>0</v>
      </c>
      <c r="M6" s="73" t="b">
        <f t="shared" ref="M6" si="2">K6&lt;&gt;L6</f>
        <v>0</v>
      </c>
    </row>
    <row r="7" spans="1:13" ht="33" customHeight="1" x14ac:dyDescent="0.2">
      <c r="A7" s="38"/>
      <c r="B7" s="265"/>
      <c r="C7" s="266"/>
      <c r="D7" s="254"/>
      <c r="E7" s="267"/>
      <c r="F7" s="8"/>
      <c r="G7" s="49"/>
      <c r="H7" s="51"/>
      <c r="I7" s="50"/>
      <c r="J7" s="47"/>
      <c r="K7" s="73">
        <f t="shared" ref="K7:K8" si="3">IF(D7&lt;&gt;"",1,0)</f>
        <v>0</v>
      </c>
      <c r="L7" s="73">
        <f t="shared" ref="L7:L8" si="4">IF(G7&lt;&gt;"",1,0)</f>
        <v>0</v>
      </c>
      <c r="M7" s="73" t="b">
        <f t="shared" ref="M7:M8" si="5">K7&lt;&gt;L7</f>
        <v>0</v>
      </c>
    </row>
    <row r="8" spans="1:13" ht="33" customHeight="1" x14ac:dyDescent="0.2">
      <c r="A8" s="38"/>
      <c r="B8" s="265"/>
      <c r="C8" s="266"/>
      <c r="D8" s="254"/>
      <c r="E8" s="267"/>
      <c r="F8" s="8"/>
      <c r="G8" s="49"/>
      <c r="H8" s="51"/>
      <c r="I8" s="50"/>
      <c r="J8" s="47"/>
      <c r="K8" s="73">
        <f t="shared" si="3"/>
        <v>0</v>
      </c>
      <c r="L8" s="73">
        <f t="shared" si="4"/>
        <v>0</v>
      </c>
      <c r="M8" s="73" t="b">
        <f t="shared" si="5"/>
        <v>0</v>
      </c>
    </row>
    <row r="9" spans="1:13" ht="33" customHeight="1" x14ac:dyDescent="0.2">
      <c r="A9" s="38"/>
      <c r="B9" s="258"/>
      <c r="C9" s="258"/>
      <c r="D9" s="253"/>
      <c r="E9" s="254"/>
      <c r="F9" s="8"/>
      <c r="G9" s="49"/>
      <c r="H9" s="51"/>
      <c r="I9" s="50"/>
      <c r="J9" s="47"/>
      <c r="K9" s="73">
        <f t="shared" ref="K9:K15" si="6">IF(D9&lt;&gt;"",1,0)</f>
        <v>0</v>
      </c>
      <c r="L9" s="73">
        <f t="shared" ref="L9:L15" si="7">IF(G9&lt;&gt;"",1,0)</f>
        <v>0</v>
      </c>
      <c r="M9" s="73" t="b">
        <f t="shared" ref="M9:M15" si="8">K9&lt;&gt;L9</f>
        <v>0</v>
      </c>
    </row>
    <row r="10" spans="1:13" ht="33" customHeight="1" x14ac:dyDescent="0.2">
      <c r="A10" s="38"/>
      <c r="B10" s="258"/>
      <c r="C10" s="258"/>
      <c r="D10" s="253"/>
      <c r="E10" s="254"/>
      <c r="F10" s="8"/>
      <c r="G10" s="49"/>
      <c r="H10" s="51"/>
      <c r="I10" s="50"/>
      <c r="J10" s="47"/>
      <c r="K10" s="73">
        <f t="shared" si="6"/>
        <v>0</v>
      </c>
      <c r="L10" s="73">
        <f t="shared" si="7"/>
        <v>0</v>
      </c>
      <c r="M10" s="73" t="b">
        <f t="shared" si="8"/>
        <v>0</v>
      </c>
    </row>
    <row r="11" spans="1:13" ht="33" customHeight="1" x14ac:dyDescent="0.2">
      <c r="A11" s="38"/>
      <c r="B11" s="258"/>
      <c r="C11" s="258"/>
      <c r="D11" s="253"/>
      <c r="E11" s="254"/>
      <c r="F11" s="8"/>
      <c r="G11" s="49"/>
      <c r="H11" s="50"/>
      <c r="I11" s="50"/>
      <c r="J11" s="47"/>
      <c r="K11" s="73">
        <f t="shared" si="6"/>
        <v>0</v>
      </c>
      <c r="L11" s="73">
        <f t="shared" si="7"/>
        <v>0</v>
      </c>
      <c r="M11" s="73" t="b">
        <f t="shared" si="8"/>
        <v>0</v>
      </c>
    </row>
    <row r="12" spans="1:13" ht="33" customHeight="1" x14ac:dyDescent="0.2">
      <c r="A12" s="38"/>
      <c r="B12" s="258"/>
      <c r="C12" s="258"/>
      <c r="D12" s="253"/>
      <c r="E12" s="254"/>
      <c r="F12" s="8"/>
      <c r="G12" s="49"/>
      <c r="H12" s="50"/>
      <c r="I12" s="50"/>
      <c r="J12" s="47"/>
      <c r="K12" s="73">
        <f t="shared" si="6"/>
        <v>0</v>
      </c>
      <c r="L12" s="73">
        <f t="shared" si="7"/>
        <v>0</v>
      </c>
      <c r="M12" s="73" t="b">
        <f t="shared" si="8"/>
        <v>0</v>
      </c>
    </row>
    <row r="13" spans="1:13" ht="33" customHeight="1" x14ac:dyDescent="0.2">
      <c r="A13" s="38"/>
      <c r="B13" s="258"/>
      <c r="C13" s="258"/>
      <c r="D13" s="253"/>
      <c r="E13" s="254"/>
      <c r="F13" s="8"/>
      <c r="G13" s="49"/>
      <c r="H13" s="50"/>
      <c r="I13" s="50"/>
      <c r="J13" s="47"/>
      <c r="K13" s="73">
        <f t="shared" si="6"/>
        <v>0</v>
      </c>
      <c r="L13" s="73">
        <f t="shared" si="7"/>
        <v>0</v>
      </c>
      <c r="M13" s="73" t="b">
        <f t="shared" si="8"/>
        <v>0</v>
      </c>
    </row>
    <row r="14" spans="1:13" ht="33" customHeight="1" x14ac:dyDescent="0.2">
      <c r="A14" s="38"/>
      <c r="B14" s="258"/>
      <c r="C14" s="258"/>
      <c r="D14" s="253"/>
      <c r="E14" s="254"/>
      <c r="F14" s="8"/>
      <c r="G14" s="49"/>
      <c r="H14" s="50"/>
      <c r="I14" s="50"/>
      <c r="J14" s="47"/>
      <c r="K14" s="73">
        <f t="shared" si="6"/>
        <v>0</v>
      </c>
      <c r="L14" s="73">
        <f t="shared" si="7"/>
        <v>0</v>
      </c>
      <c r="M14" s="73" t="b">
        <f t="shared" si="8"/>
        <v>0</v>
      </c>
    </row>
    <row r="15" spans="1:13" ht="33" customHeight="1" x14ac:dyDescent="0.2">
      <c r="A15" s="38"/>
      <c r="B15" s="258"/>
      <c r="C15" s="258"/>
      <c r="D15" s="253"/>
      <c r="E15" s="254"/>
      <c r="F15" s="8"/>
      <c r="G15" s="49"/>
      <c r="H15" s="50"/>
      <c r="I15" s="50"/>
      <c r="J15" s="47"/>
      <c r="K15" s="73">
        <f t="shared" si="6"/>
        <v>0</v>
      </c>
      <c r="L15" s="73">
        <f t="shared" si="7"/>
        <v>0</v>
      </c>
      <c r="M15" s="73" t="b">
        <f t="shared" si="8"/>
        <v>0</v>
      </c>
    </row>
    <row r="16" spans="1:13" ht="5.25" customHeight="1" x14ac:dyDescent="0.2">
      <c r="A16" s="38"/>
      <c r="J16" s="47"/>
    </row>
    <row r="17" spans="1:10" ht="15" customHeight="1" x14ac:dyDescent="0.2">
      <c r="A17" s="74"/>
      <c r="B17" s="251" t="s">
        <v>34</v>
      </c>
      <c r="C17" s="271" t="str">
        <f>表紙!E5&amp;表紙!H5&amp;表紙!J5&amp;表紙!L5&amp;表紙!N5&amp;表紙!P5&amp;表紙!R5</f>
        <v>平成３０年１２月１６日執行</v>
      </c>
      <c r="D17" s="271"/>
      <c r="E17" s="271"/>
      <c r="F17" s="271"/>
      <c r="G17" s="255" t="str">
        <f>表紙!V5</f>
        <v>武雄市長選挙</v>
      </c>
      <c r="H17" s="255"/>
      <c r="I17" s="255"/>
      <c r="J17" s="47"/>
    </row>
    <row r="18" spans="1:10" ht="15" customHeight="1" x14ac:dyDescent="0.2">
      <c r="A18" s="74"/>
      <c r="B18" s="251"/>
      <c r="C18" s="271"/>
      <c r="D18" s="271"/>
      <c r="E18" s="271"/>
      <c r="F18" s="271"/>
      <c r="G18" s="255"/>
      <c r="H18" s="255"/>
      <c r="I18" s="255"/>
      <c r="J18" s="47"/>
    </row>
    <row r="19" spans="1:10" ht="14.25" customHeight="1" x14ac:dyDescent="0.25">
      <c r="A19" s="74"/>
      <c r="B19" s="251" t="s">
        <v>37</v>
      </c>
      <c r="C19" s="252" t="s">
        <v>16</v>
      </c>
      <c r="D19" s="252"/>
      <c r="E19" s="251" t="s">
        <v>68</v>
      </c>
      <c r="F19" s="75"/>
      <c r="G19" s="256"/>
      <c r="H19" s="256"/>
      <c r="I19" s="256"/>
      <c r="J19" s="47"/>
    </row>
    <row r="20" spans="1:10" ht="14.25" customHeight="1" x14ac:dyDescent="0.25">
      <c r="A20" s="74"/>
      <c r="B20" s="251"/>
      <c r="C20" s="252"/>
      <c r="D20" s="252"/>
      <c r="E20" s="251"/>
      <c r="F20" s="75"/>
      <c r="G20" s="257"/>
      <c r="H20" s="257"/>
      <c r="I20" s="257"/>
      <c r="J20" s="47"/>
    </row>
    <row r="21" spans="1:10" ht="6.75" customHeight="1" x14ac:dyDescent="0.25">
      <c r="A21" s="74"/>
      <c r="B21" s="75"/>
      <c r="C21" s="75"/>
      <c r="D21" s="75"/>
      <c r="E21" s="75"/>
      <c r="F21" s="75"/>
      <c r="G21" s="75"/>
      <c r="H21" s="75"/>
      <c r="I21" s="75"/>
      <c r="J21" s="47"/>
    </row>
    <row r="22" spans="1:10" ht="15" customHeight="1" x14ac:dyDescent="0.25">
      <c r="A22" s="74"/>
      <c r="B22" s="251" t="s">
        <v>38</v>
      </c>
      <c r="C22" s="270" t="s">
        <v>11</v>
      </c>
      <c r="D22" s="270"/>
      <c r="E22" s="251" t="s">
        <v>69</v>
      </c>
      <c r="F22" s="75"/>
      <c r="G22" s="256"/>
      <c r="H22" s="256"/>
      <c r="I22" s="256"/>
      <c r="J22" s="47"/>
    </row>
    <row r="23" spans="1:10" ht="15" customHeight="1" x14ac:dyDescent="0.25">
      <c r="A23" s="74"/>
      <c r="B23" s="251"/>
      <c r="C23" s="270"/>
      <c r="D23" s="270"/>
      <c r="E23" s="251"/>
      <c r="F23" s="75"/>
      <c r="G23" s="257"/>
      <c r="H23" s="257"/>
      <c r="I23" s="257"/>
    </row>
    <row r="24" spans="1:10" ht="6" customHeight="1" x14ac:dyDescent="0.2">
      <c r="A24" s="38"/>
      <c r="B24" s="38"/>
      <c r="C24" s="38"/>
      <c r="D24" s="38"/>
      <c r="E24" s="38"/>
      <c r="F24" s="38"/>
      <c r="G24" s="38"/>
      <c r="H24" s="38"/>
      <c r="I24" s="38"/>
    </row>
    <row r="25" spans="1:10" ht="13.5" customHeight="1" x14ac:dyDescent="0.2">
      <c r="A25" s="38"/>
      <c r="B25" s="38" t="s">
        <v>17</v>
      </c>
      <c r="C25" s="38"/>
      <c r="D25" s="38"/>
      <c r="E25" s="38"/>
      <c r="F25" s="38"/>
      <c r="G25" s="38"/>
      <c r="H25" s="38"/>
      <c r="I25" s="38"/>
    </row>
    <row r="26" spans="1:10" s="38" customFormat="1" ht="17.25" customHeight="1" x14ac:dyDescent="0.2">
      <c r="B26" s="83" t="s">
        <v>107</v>
      </c>
      <c r="C26" s="268" t="s">
        <v>192</v>
      </c>
      <c r="D26" s="268"/>
      <c r="E26" s="268"/>
      <c r="F26" s="268"/>
      <c r="G26" s="268"/>
      <c r="H26" s="268"/>
      <c r="I26" s="268"/>
    </row>
    <row r="27" spans="1:10" ht="17.25" customHeight="1" x14ac:dyDescent="0.2">
      <c r="A27" s="38"/>
      <c r="B27" s="83" t="s">
        <v>108</v>
      </c>
      <c r="C27" s="268" t="s">
        <v>141</v>
      </c>
      <c r="D27" s="268"/>
      <c r="E27" s="268"/>
      <c r="F27" s="268"/>
      <c r="G27" s="268"/>
      <c r="H27" s="268"/>
      <c r="I27" s="268"/>
    </row>
    <row r="28" spans="1:10" ht="17.25" customHeight="1" x14ac:dyDescent="0.2">
      <c r="B28" s="83" t="s">
        <v>96</v>
      </c>
      <c r="C28" s="268" t="s">
        <v>111</v>
      </c>
      <c r="D28" s="268"/>
      <c r="E28" s="268"/>
      <c r="F28" s="268"/>
      <c r="G28" s="268"/>
      <c r="H28" s="268"/>
      <c r="I28" s="268"/>
    </row>
    <row r="29" spans="1:10" ht="17.25" customHeight="1" x14ac:dyDescent="0.2">
      <c r="B29" s="83"/>
      <c r="C29" s="268"/>
      <c r="D29" s="268"/>
      <c r="E29" s="268"/>
      <c r="F29" s="268"/>
      <c r="G29" s="268"/>
      <c r="H29" s="268"/>
      <c r="I29" s="268"/>
    </row>
    <row r="30" spans="1:10" ht="17.25" customHeight="1" x14ac:dyDescent="0.2">
      <c r="B30" s="83"/>
      <c r="C30" s="269"/>
      <c r="D30" s="269"/>
      <c r="E30" s="269"/>
      <c r="F30" s="269"/>
      <c r="G30" s="269"/>
      <c r="H30" s="269"/>
      <c r="I30" s="269"/>
    </row>
  </sheetData>
  <mergeCells count="43">
    <mergeCell ref="C28:I28"/>
    <mergeCell ref="C29:I29"/>
    <mergeCell ref="C30:I30"/>
    <mergeCell ref="B14:C14"/>
    <mergeCell ref="D14:E14"/>
    <mergeCell ref="B22:B23"/>
    <mergeCell ref="B15:C15"/>
    <mergeCell ref="D15:E15"/>
    <mergeCell ref="E22:E23"/>
    <mergeCell ref="C22:D23"/>
    <mergeCell ref="C17:F18"/>
    <mergeCell ref="G22:I23"/>
    <mergeCell ref="C26:I26"/>
    <mergeCell ref="C27:I27"/>
    <mergeCell ref="B13:C13"/>
    <mergeCell ref="B3:C4"/>
    <mergeCell ref="D3:F4"/>
    <mergeCell ref="B10:C10"/>
    <mergeCell ref="D10:E10"/>
    <mergeCell ref="B5:C5"/>
    <mergeCell ref="D5:E5"/>
    <mergeCell ref="B7:C7"/>
    <mergeCell ref="D7:E7"/>
    <mergeCell ref="B8:C8"/>
    <mergeCell ref="D8:E8"/>
    <mergeCell ref="B6:C6"/>
    <mergeCell ref="D6:E6"/>
    <mergeCell ref="B1:I1"/>
    <mergeCell ref="G3:G4"/>
    <mergeCell ref="H3:H4"/>
    <mergeCell ref="B19:B20"/>
    <mergeCell ref="C19:D20"/>
    <mergeCell ref="E19:E20"/>
    <mergeCell ref="D13:E13"/>
    <mergeCell ref="G17:I18"/>
    <mergeCell ref="G19:I20"/>
    <mergeCell ref="B17:B18"/>
    <mergeCell ref="B12:C12"/>
    <mergeCell ref="D12:E12"/>
    <mergeCell ref="B9:C9"/>
    <mergeCell ref="D9:E9"/>
    <mergeCell ref="B11:C11"/>
    <mergeCell ref="D11:E11"/>
  </mergeCells>
  <phoneticPr fontId="1"/>
  <conditionalFormatting sqref="G5 G9:G15">
    <cfRule type="expression" dxfId="2" priority="3">
      <formula>M5=TRUE</formula>
    </cfRule>
  </conditionalFormatting>
  <conditionalFormatting sqref="G7:G8">
    <cfRule type="expression" dxfId="1" priority="2">
      <formula>M7=TRUE</formula>
    </cfRule>
  </conditionalFormatting>
  <conditionalFormatting sqref="G6">
    <cfRule type="expression" dxfId="0" priority="1">
      <formula>M6=TRUE</formula>
    </cfRule>
  </conditionalFormatting>
  <dataValidations count="1">
    <dataValidation type="list" allowBlank="1" showInputMessage="1" showErrorMessage="1" sqref="G5:G15">
      <formula1>$K$3:$K$4</formula1>
    </dataValidation>
  </dataValidations>
  <printOptions horizontalCentered="1"/>
  <pageMargins left="0.74803149606299213" right="0.31496062992125984" top="0.74803149606299213" bottom="0.22" header="0.31496062992125984" footer="0.18"/>
  <pageSetup paperSize="9" scale="91" orientation="landscape" r:id="rId1"/>
  <rowBreaks count="1" manualBreakCount="1">
    <brk id="33" max="8"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EB0F5"/>
  </sheetPr>
  <dimension ref="A1:J23"/>
  <sheetViews>
    <sheetView showGridLines="0" view="pageBreakPreview" topLeftCell="A7" zoomScaleNormal="115" zoomScaleSheetLayoutView="100" workbookViewId="0">
      <selection activeCell="C16" sqref="C16:AU16"/>
    </sheetView>
  </sheetViews>
  <sheetFormatPr defaultColWidth="9.08984375" defaultRowHeight="13" x14ac:dyDescent="0.2"/>
  <cols>
    <col min="1" max="1" width="4.453125" style="10" customWidth="1"/>
    <col min="2" max="2" width="5.453125" style="10" customWidth="1"/>
    <col min="3" max="3" width="17.7265625" style="10" customWidth="1"/>
    <col min="4" max="4" width="6.453125" style="10" customWidth="1"/>
    <col min="5" max="5" width="13.26953125" style="10" customWidth="1"/>
    <col min="6" max="9" width="17.26953125" style="10" customWidth="1"/>
    <col min="10" max="16384" width="9.08984375" style="10"/>
  </cols>
  <sheetData>
    <row r="1" spans="1:10" ht="33" customHeight="1" x14ac:dyDescent="0.2">
      <c r="A1" s="42"/>
      <c r="B1" s="273" t="s">
        <v>18</v>
      </c>
      <c r="C1" s="273"/>
      <c r="D1" s="273"/>
      <c r="E1" s="273"/>
      <c r="F1" s="273"/>
      <c r="G1" s="273"/>
      <c r="H1" s="273"/>
      <c r="I1" s="273"/>
      <c r="J1" s="42"/>
    </row>
    <row r="2" spans="1:10" ht="24.75" customHeight="1" x14ac:dyDescent="0.2">
      <c r="A2" s="42"/>
      <c r="B2" s="275" t="s">
        <v>169</v>
      </c>
      <c r="C2" s="276"/>
      <c r="D2" s="276"/>
      <c r="E2" s="276"/>
      <c r="F2" s="277"/>
      <c r="G2" s="278" t="s">
        <v>170</v>
      </c>
      <c r="H2" s="276"/>
      <c r="I2" s="279"/>
    </row>
    <row r="3" spans="1:10" ht="46.5" customHeight="1" x14ac:dyDescent="0.2">
      <c r="A3" s="42"/>
      <c r="B3" s="281"/>
      <c r="C3" s="282"/>
      <c r="D3" s="282"/>
      <c r="E3" s="282"/>
      <c r="F3" s="283"/>
      <c r="G3" s="284"/>
      <c r="H3" s="282"/>
      <c r="I3" s="285"/>
      <c r="J3" s="42"/>
    </row>
    <row r="4" spans="1:10" ht="14.25" customHeight="1" x14ac:dyDescent="0.2">
      <c r="A4" s="42"/>
      <c r="B4" s="280"/>
      <c r="C4" s="280"/>
      <c r="D4" s="280"/>
      <c r="E4" s="280"/>
      <c r="F4" s="280"/>
      <c r="G4" s="280"/>
      <c r="H4" s="280"/>
      <c r="I4" s="280"/>
      <c r="J4" s="42"/>
    </row>
    <row r="5" spans="1:10" ht="19" x14ac:dyDescent="0.2">
      <c r="A5" s="42"/>
      <c r="B5" s="17" t="s">
        <v>34</v>
      </c>
      <c r="C5" s="286" t="str">
        <f>表紙!E5&amp;表紙!H5&amp;表紙!J5&amp;表紙!L5&amp;表紙!N5&amp;表紙!P5&amp;表紙!R5</f>
        <v>平成３０年１２月１６日執行</v>
      </c>
      <c r="D5" s="286"/>
      <c r="E5" s="286"/>
      <c r="F5" s="286" t="str">
        <f>表紙!V5</f>
        <v>武雄市長選挙</v>
      </c>
      <c r="G5" s="286"/>
      <c r="H5" s="286"/>
      <c r="I5" s="286"/>
      <c r="J5" s="42"/>
    </row>
    <row r="6" spans="1:10" ht="19" x14ac:dyDescent="0.2">
      <c r="A6" s="42"/>
      <c r="B6" s="16"/>
      <c r="C6" s="16"/>
      <c r="D6" s="16"/>
      <c r="E6" s="16"/>
      <c r="F6" s="16"/>
      <c r="G6" s="9"/>
      <c r="H6" s="9"/>
      <c r="I6" s="9"/>
      <c r="J6" s="42"/>
    </row>
    <row r="7" spans="1:10" ht="19" x14ac:dyDescent="0.2">
      <c r="A7" s="42"/>
      <c r="B7" s="17" t="s">
        <v>35</v>
      </c>
      <c r="C7" s="16" t="s">
        <v>39</v>
      </c>
      <c r="D7" s="16"/>
      <c r="E7" s="40" t="s">
        <v>65</v>
      </c>
      <c r="F7" s="274"/>
      <c r="G7" s="274"/>
      <c r="H7" s="274"/>
      <c r="I7" s="274"/>
      <c r="J7" s="42"/>
    </row>
    <row r="8" spans="1:10" ht="19" x14ac:dyDescent="0.2">
      <c r="A8" s="42"/>
      <c r="B8" s="16"/>
      <c r="C8" s="16"/>
      <c r="D8" s="16"/>
      <c r="E8" s="40"/>
      <c r="F8" s="16"/>
      <c r="G8" s="9"/>
      <c r="H8" s="9"/>
      <c r="I8" s="9"/>
      <c r="J8" s="42"/>
    </row>
    <row r="9" spans="1:10" ht="19" x14ac:dyDescent="0.2">
      <c r="A9" s="42"/>
      <c r="B9" s="17" t="s">
        <v>36</v>
      </c>
      <c r="C9" s="16" t="s">
        <v>40</v>
      </c>
      <c r="D9" s="16"/>
      <c r="E9" s="40" t="s">
        <v>65</v>
      </c>
      <c r="F9" s="274"/>
      <c r="G9" s="274"/>
      <c r="H9" s="274"/>
      <c r="I9" s="274"/>
      <c r="J9" s="42"/>
    </row>
    <row r="10" spans="1:10" x14ac:dyDescent="0.2">
      <c r="A10" s="42"/>
      <c r="B10" s="9"/>
      <c r="C10" s="9"/>
      <c r="D10" s="9"/>
      <c r="E10" s="9"/>
      <c r="F10" s="9"/>
      <c r="G10" s="9"/>
      <c r="H10" s="9"/>
      <c r="I10" s="9"/>
      <c r="J10" s="42"/>
    </row>
    <row r="11" spans="1:10" ht="16.5" customHeight="1" x14ac:dyDescent="0.2">
      <c r="A11" s="42"/>
      <c r="B11" s="272" t="s">
        <v>112</v>
      </c>
      <c r="C11" s="272"/>
      <c r="D11" s="9"/>
      <c r="E11" s="9"/>
      <c r="F11" s="9"/>
      <c r="G11" s="9"/>
      <c r="H11" s="9"/>
      <c r="I11" s="9"/>
      <c r="J11" s="42"/>
    </row>
    <row r="12" spans="1:10" ht="16.5" customHeight="1" x14ac:dyDescent="0.2">
      <c r="A12" s="42"/>
      <c r="B12" s="84" t="s">
        <v>113</v>
      </c>
      <c r="C12" s="268" t="s">
        <v>143</v>
      </c>
      <c r="D12" s="268"/>
      <c r="E12" s="268"/>
      <c r="F12" s="268"/>
      <c r="G12" s="268"/>
      <c r="H12" s="268"/>
      <c r="I12" s="268"/>
      <c r="J12" s="42"/>
    </row>
    <row r="13" spans="1:10" ht="16.5" customHeight="1" x14ac:dyDescent="0.2">
      <c r="A13" s="42"/>
      <c r="B13" s="85"/>
      <c r="C13" s="268" t="s">
        <v>127</v>
      </c>
      <c r="D13" s="268"/>
      <c r="E13" s="268"/>
      <c r="F13" s="268"/>
      <c r="G13" s="268"/>
      <c r="H13" s="268"/>
      <c r="I13" s="268"/>
      <c r="J13" s="42"/>
    </row>
    <row r="14" spans="1:10" ht="16.5" customHeight="1" x14ac:dyDescent="0.2">
      <c r="A14" s="42"/>
      <c r="B14" s="85" t="s">
        <v>114</v>
      </c>
      <c r="C14" s="268" t="s">
        <v>142</v>
      </c>
      <c r="D14" s="268"/>
      <c r="E14" s="268"/>
      <c r="F14" s="268"/>
      <c r="G14" s="268"/>
      <c r="H14" s="268"/>
      <c r="I14" s="268"/>
      <c r="J14" s="42"/>
    </row>
    <row r="15" spans="1:10" ht="16.5" customHeight="1" x14ac:dyDescent="0.2">
      <c r="A15" s="42"/>
      <c r="B15" s="85" t="s">
        <v>96</v>
      </c>
      <c r="C15" s="268" t="s">
        <v>115</v>
      </c>
      <c r="D15" s="268"/>
      <c r="E15" s="268"/>
      <c r="F15" s="268"/>
      <c r="G15" s="268"/>
      <c r="H15" s="268"/>
      <c r="I15" s="268"/>
      <c r="J15" s="42"/>
    </row>
    <row r="16" spans="1:10" ht="16.5" customHeight="1" x14ac:dyDescent="0.2">
      <c r="A16" s="42"/>
      <c r="B16" s="85" t="s">
        <v>109</v>
      </c>
      <c r="C16" s="268" t="s">
        <v>116</v>
      </c>
      <c r="D16" s="268"/>
      <c r="E16" s="268"/>
      <c r="F16" s="268"/>
      <c r="G16" s="268"/>
      <c r="H16" s="268"/>
      <c r="I16" s="268"/>
      <c r="J16" s="42"/>
    </row>
    <row r="17" spans="1:10" ht="16.5" customHeight="1" x14ac:dyDescent="0.2">
      <c r="A17" s="42"/>
      <c r="B17" s="85" t="s">
        <v>110</v>
      </c>
      <c r="C17" s="268" t="s">
        <v>117</v>
      </c>
      <c r="D17" s="268"/>
      <c r="E17" s="268"/>
      <c r="F17" s="268"/>
      <c r="G17" s="268"/>
      <c r="H17" s="268"/>
      <c r="I17" s="268"/>
      <c r="J17" s="42"/>
    </row>
    <row r="18" spans="1:10" x14ac:dyDescent="0.2">
      <c r="A18" s="42"/>
      <c r="B18" s="85"/>
      <c r="C18" s="268"/>
      <c r="D18" s="268"/>
      <c r="E18" s="268"/>
      <c r="F18" s="268"/>
      <c r="G18" s="268"/>
      <c r="H18" s="268"/>
      <c r="I18" s="268"/>
      <c r="J18" s="42"/>
    </row>
    <row r="19" spans="1:10" x14ac:dyDescent="0.2">
      <c r="A19" s="42"/>
      <c r="B19" s="41"/>
      <c r="C19" s="41"/>
      <c r="D19" s="41"/>
      <c r="E19" s="41"/>
      <c r="F19" s="41"/>
      <c r="G19" s="41"/>
      <c r="H19" s="41"/>
      <c r="I19" s="41"/>
      <c r="J19" s="42"/>
    </row>
    <row r="20" spans="1:10" x14ac:dyDescent="0.2">
      <c r="A20" s="42"/>
      <c r="B20" s="41"/>
      <c r="C20" s="41"/>
      <c r="D20" s="41"/>
      <c r="E20" s="41"/>
      <c r="F20" s="41"/>
      <c r="G20" s="41"/>
      <c r="H20" s="41"/>
      <c r="I20" s="41"/>
      <c r="J20" s="42"/>
    </row>
    <row r="21" spans="1:10" x14ac:dyDescent="0.2">
      <c r="A21" s="42"/>
      <c r="B21" s="41"/>
      <c r="C21" s="41"/>
      <c r="D21" s="41"/>
      <c r="E21" s="41"/>
      <c r="F21" s="41"/>
      <c r="G21" s="41"/>
      <c r="H21" s="41"/>
      <c r="I21" s="41"/>
      <c r="J21" s="42"/>
    </row>
    <row r="22" spans="1:10" x14ac:dyDescent="0.2">
      <c r="A22" s="42"/>
      <c r="B22" s="41"/>
      <c r="C22" s="41"/>
      <c r="D22" s="41"/>
      <c r="E22" s="41"/>
      <c r="F22" s="41"/>
      <c r="G22" s="41"/>
      <c r="H22" s="41"/>
      <c r="I22" s="41"/>
      <c r="J22" s="42"/>
    </row>
    <row r="23" spans="1:10" x14ac:dyDescent="0.2">
      <c r="A23" s="42"/>
      <c r="B23" s="41"/>
      <c r="C23" s="41"/>
      <c r="D23" s="41"/>
      <c r="E23" s="41"/>
      <c r="F23" s="41"/>
      <c r="G23" s="41"/>
      <c r="H23" s="41"/>
      <c r="I23" s="41"/>
      <c r="J23" s="42"/>
    </row>
  </sheetData>
  <mergeCells count="18">
    <mergeCell ref="B11:C11"/>
    <mergeCell ref="C12:I12"/>
    <mergeCell ref="C13:I13"/>
    <mergeCell ref="B1:I1"/>
    <mergeCell ref="F7:I7"/>
    <mergeCell ref="B2:F2"/>
    <mergeCell ref="G2:I2"/>
    <mergeCell ref="F9:I9"/>
    <mergeCell ref="B4:I4"/>
    <mergeCell ref="B3:F3"/>
    <mergeCell ref="G3:I3"/>
    <mergeCell ref="C5:E5"/>
    <mergeCell ref="F5:I5"/>
    <mergeCell ref="C14:I14"/>
    <mergeCell ref="C15:I15"/>
    <mergeCell ref="C16:I16"/>
    <mergeCell ref="C17:I17"/>
    <mergeCell ref="C18:I18"/>
  </mergeCells>
  <phoneticPr fontId="1"/>
  <printOptions horizontalCentered="1"/>
  <pageMargins left="0.74803149606299213" right="0.31496062992125984" top="0.74803149606299213" bottom="0.22" header="0.31496062992125984" footer="0.18"/>
  <pageSetup paperSize="9" orientation="landscape" r:id="rId1"/>
  <rowBreaks count="1" manualBreakCount="1">
    <brk id="2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tint="0.39997558519241921"/>
  </sheetPr>
  <dimension ref="A1:D18"/>
  <sheetViews>
    <sheetView showGridLines="0" showZeros="0" view="pageBreakPreview" topLeftCell="A10" zoomScaleNormal="100" zoomScaleSheetLayoutView="100" workbookViewId="0">
      <selection activeCell="C16" sqref="C16:AU16"/>
    </sheetView>
  </sheetViews>
  <sheetFormatPr defaultRowHeight="13" x14ac:dyDescent="0.2"/>
  <cols>
    <col min="1" max="1" width="22.26953125" customWidth="1"/>
    <col min="2" max="2" width="27.08984375" customWidth="1"/>
    <col min="3" max="3" width="70" customWidth="1"/>
    <col min="4" max="4" width="3.7265625" customWidth="1"/>
  </cols>
  <sheetData>
    <row r="1" spans="1:4" ht="19" x14ac:dyDescent="0.2">
      <c r="A1" s="136" t="s">
        <v>63</v>
      </c>
    </row>
    <row r="2" spans="1:4" ht="13.5" x14ac:dyDescent="0.2">
      <c r="A2" s="1"/>
    </row>
    <row r="3" spans="1:4" ht="29.25" customHeight="1" x14ac:dyDescent="0.2">
      <c r="A3" s="151" t="s">
        <v>4</v>
      </c>
      <c r="B3" s="100" t="s">
        <v>5</v>
      </c>
      <c r="C3" s="116">
        <f>収入の内訳!N6</f>
        <v>0</v>
      </c>
      <c r="D3" s="117" t="s">
        <v>128</v>
      </c>
    </row>
    <row r="4" spans="1:4" ht="29.25" customHeight="1" x14ac:dyDescent="0.2">
      <c r="A4" s="152"/>
      <c r="B4" s="101" t="s">
        <v>172</v>
      </c>
      <c r="C4" s="118">
        <f>収入の内訳!N7</f>
        <v>0</v>
      </c>
      <c r="D4" s="119" t="s">
        <v>128</v>
      </c>
    </row>
    <row r="5" spans="1:4" ht="29.25" customHeight="1" x14ac:dyDescent="0.2">
      <c r="A5" s="152"/>
      <c r="B5" s="101" t="s">
        <v>171</v>
      </c>
      <c r="C5" s="118">
        <f>C3+C4</f>
        <v>0</v>
      </c>
      <c r="D5" s="119" t="s">
        <v>128</v>
      </c>
    </row>
    <row r="6" spans="1:4" ht="29.25" customHeight="1" x14ac:dyDescent="0.2">
      <c r="A6" s="152" t="s">
        <v>21</v>
      </c>
      <c r="B6" s="101" t="s">
        <v>183</v>
      </c>
      <c r="C6" s="134"/>
      <c r="D6" s="135" t="s">
        <v>128</v>
      </c>
    </row>
    <row r="7" spans="1:4" ht="29.25" customHeight="1" x14ac:dyDescent="0.2">
      <c r="A7" s="152"/>
      <c r="B7" s="101" t="s">
        <v>6</v>
      </c>
      <c r="C7" s="134"/>
      <c r="D7" s="135" t="s">
        <v>128</v>
      </c>
    </row>
    <row r="8" spans="1:4" ht="29.25" customHeight="1" x14ac:dyDescent="0.2">
      <c r="A8" s="152"/>
      <c r="B8" s="101" t="s">
        <v>4</v>
      </c>
      <c r="C8" s="118">
        <f>C6+C7</f>
        <v>0</v>
      </c>
      <c r="D8" s="119" t="s">
        <v>128</v>
      </c>
    </row>
    <row r="9" spans="1:4" ht="29.25" customHeight="1" x14ac:dyDescent="0.2">
      <c r="A9" s="152" t="s">
        <v>78</v>
      </c>
      <c r="B9" s="101" t="s">
        <v>5</v>
      </c>
      <c r="C9" s="118">
        <f>C3+C6</f>
        <v>0</v>
      </c>
      <c r="D9" s="119" t="s">
        <v>128</v>
      </c>
    </row>
    <row r="10" spans="1:4" ht="29.25" customHeight="1" x14ac:dyDescent="0.2">
      <c r="A10" s="152"/>
      <c r="B10" s="101" t="s">
        <v>6</v>
      </c>
      <c r="C10" s="118">
        <f>C4+C7</f>
        <v>0</v>
      </c>
      <c r="D10" s="119" t="s">
        <v>128</v>
      </c>
    </row>
    <row r="11" spans="1:4" ht="29.25" customHeight="1" x14ac:dyDescent="0.2">
      <c r="A11" s="153"/>
      <c r="B11" s="102" t="s">
        <v>77</v>
      </c>
      <c r="C11" s="120">
        <f>C5+C8</f>
        <v>0</v>
      </c>
      <c r="D11" s="121" t="s">
        <v>128</v>
      </c>
    </row>
    <row r="12" spans="1:4" ht="13.5" x14ac:dyDescent="0.2">
      <c r="A12" s="3"/>
      <c r="B12" s="4"/>
    </row>
    <row r="13" spans="1:4" ht="13.5" x14ac:dyDescent="0.2">
      <c r="A13" s="3"/>
      <c r="B13" s="4"/>
    </row>
    <row r="14" spans="1:4" ht="26.25" customHeight="1" x14ac:dyDescent="0.2">
      <c r="A14" s="157" t="s">
        <v>182</v>
      </c>
      <c r="B14" s="103" t="s">
        <v>168</v>
      </c>
      <c r="C14" s="137"/>
      <c r="D14" s="287" t="s">
        <v>128</v>
      </c>
    </row>
    <row r="15" spans="1:4" ht="26.25" customHeight="1" x14ac:dyDescent="0.2">
      <c r="A15" s="158"/>
      <c r="B15" s="288" t="s">
        <v>189</v>
      </c>
      <c r="C15" s="289"/>
      <c r="D15" s="290" t="s">
        <v>41</v>
      </c>
    </row>
    <row r="16" spans="1:4" ht="12" customHeight="1" x14ac:dyDescent="0.2">
      <c r="A16" s="158"/>
      <c r="B16" s="92" t="s">
        <v>119</v>
      </c>
      <c r="C16" s="96"/>
      <c r="D16" s="97"/>
    </row>
    <row r="17" spans="1:4" ht="33.75" customHeight="1" x14ac:dyDescent="0.2">
      <c r="A17" s="159"/>
      <c r="B17" s="154"/>
      <c r="C17" s="155"/>
      <c r="D17" s="156"/>
    </row>
    <row r="18" spans="1:4" ht="15" x14ac:dyDescent="0.2">
      <c r="A18" s="2"/>
    </row>
  </sheetData>
  <sheetProtection sheet="1" objects="1" scenarios="1"/>
  <protectedRanges>
    <protectedRange sqref="C6:C7 B17 C14:C15" name="範囲1"/>
  </protectedRanges>
  <mergeCells count="5">
    <mergeCell ref="A3:A5"/>
    <mergeCell ref="A6:A8"/>
    <mergeCell ref="A9:A11"/>
    <mergeCell ref="B17:D17"/>
    <mergeCell ref="A14:A17"/>
  </mergeCells>
  <phoneticPr fontId="1"/>
  <printOptions horizontalCentered="1"/>
  <pageMargins left="0.74803149606299213" right="0.31496062992125984" top="0.74803149606299213" bottom="0.22" header="0.31496062992125984" footer="0.18"/>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9" tint="0.39997558519241921"/>
  </sheetPr>
  <dimension ref="B1:O62"/>
  <sheetViews>
    <sheetView showGridLines="0" showZeros="0" view="pageBreakPreview" topLeftCell="B23" zoomScale="96" zoomScaleNormal="100" zoomScaleSheetLayoutView="96" workbookViewId="0">
      <selection activeCell="G12" sqref="G12"/>
    </sheetView>
  </sheetViews>
  <sheetFormatPr defaultColWidth="9" defaultRowHeight="13" x14ac:dyDescent="0.2"/>
  <cols>
    <col min="1" max="1" width="2.6328125" style="24" customWidth="1"/>
    <col min="2" max="2" width="2.26953125" style="88" customWidth="1"/>
    <col min="3" max="3" width="11.08984375" style="24" customWidth="1"/>
    <col min="4" max="4" width="13.36328125" style="24" customWidth="1"/>
    <col min="5" max="5" width="3.36328125" style="24" bestFit="1" customWidth="1"/>
    <col min="6" max="6" width="10.6328125" style="24" customWidth="1"/>
    <col min="7" max="7" width="33.6328125" style="24" customWidth="1"/>
    <col min="8" max="8" width="26.36328125" style="24" customWidth="1"/>
    <col min="9" max="9" width="14.453125" style="24" customWidth="1"/>
    <col min="10" max="11" width="15.6328125" style="24" customWidth="1"/>
    <col min="12" max="12" width="5.26953125" style="24" customWidth="1"/>
    <col min="13" max="13" width="8.7265625" style="24" customWidth="1"/>
    <col min="14" max="16384" width="9" style="24"/>
  </cols>
  <sheetData>
    <row r="1" spans="2:15" ht="36" customHeight="1" x14ac:dyDescent="0.2">
      <c r="C1" s="53"/>
    </row>
    <row r="2" spans="2:15" ht="20.25" customHeight="1" x14ac:dyDescent="0.3">
      <c r="C2" s="104" t="s">
        <v>74</v>
      </c>
      <c r="G2" s="44"/>
      <c r="H2" s="45"/>
      <c r="L2" s="46"/>
    </row>
    <row r="3" spans="2:15" ht="8.25" customHeight="1" x14ac:dyDescent="0.2">
      <c r="I3" s="32"/>
      <c r="L3" s="46"/>
      <c r="M3" s="36"/>
    </row>
    <row r="4" spans="2:15" ht="24" customHeight="1" x14ac:dyDescent="0.2">
      <c r="C4" s="106" t="s">
        <v>73</v>
      </c>
      <c r="D4" s="161">
        <f>SUM(D8:D50)</f>
        <v>0</v>
      </c>
      <c r="E4" s="161"/>
      <c r="F4" s="161"/>
      <c r="I4" s="32"/>
      <c r="L4" s="46"/>
      <c r="M4" s="36"/>
    </row>
    <row r="5" spans="2:15" ht="18" customHeight="1" x14ac:dyDescent="0.2">
      <c r="L5" s="46"/>
    </row>
    <row r="6" spans="2:15" ht="18.75" customHeight="1" x14ac:dyDescent="0.2">
      <c r="C6" s="162" t="s">
        <v>54</v>
      </c>
      <c r="D6" s="164" t="s">
        <v>53</v>
      </c>
      <c r="E6" s="165"/>
      <c r="F6" s="160" t="s">
        <v>70</v>
      </c>
      <c r="G6" s="168" t="s">
        <v>71</v>
      </c>
      <c r="H6" s="169"/>
      <c r="I6" s="170"/>
      <c r="J6" s="171" t="s">
        <v>72</v>
      </c>
      <c r="K6" s="160" t="s">
        <v>52</v>
      </c>
      <c r="L6" s="46"/>
      <c r="M6" s="30" t="s">
        <v>146</v>
      </c>
      <c r="N6" s="86">
        <f>SUMIF(F8:F50,M6,D8:D50)</f>
        <v>0</v>
      </c>
    </row>
    <row r="7" spans="2:15" ht="30" customHeight="1" x14ac:dyDescent="0.2">
      <c r="C7" s="163"/>
      <c r="D7" s="166"/>
      <c r="E7" s="167"/>
      <c r="F7" s="160"/>
      <c r="G7" s="31" t="s">
        <v>51</v>
      </c>
      <c r="H7" s="105" t="s">
        <v>50</v>
      </c>
      <c r="I7" s="105" t="s">
        <v>139</v>
      </c>
      <c r="J7" s="172"/>
      <c r="K7" s="160"/>
      <c r="L7" s="46"/>
      <c r="M7" s="30" t="s">
        <v>8</v>
      </c>
      <c r="N7" s="86">
        <f>SUMIF(F8:F50,M7,D8:D50)</f>
        <v>0</v>
      </c>
    </row>
    <row r="8" spans="2:15" ht="23.25" customHeight="1" x14ac:dyDescent="0.2">
      <c r="B8" s="88">
        <v>1</v>
      </c>
      <c r="C8" s="29"/>
      <c r="D8" s="28"/>
      <c r="E8" s="27" t="s">
        <v>75</v>
      </c>
      <c r="F8" s="26"/>
      <c r="G8" s="25"/>
      <c r="H8" s="25"/>
      <c r="I8" s="37"/>
      <c r="J8" s="71"/>
      <c r="K8" s="37"/>
      <c r="L8" s="46"/>
      <c r="M8" s="48">
        <f>IF(D8&lt;&gt;"",1,0)</f>
        <v>0</v>
      </c>
      <c r="N8" s="48">
        <f>IF(F8&lt;&gt;"",1,0)</f>
        <v>0</v>
      </c>
      <c r="O8" s="48" t="b">
        <f>M8&lt;&gt;N8</f>
        <v>0</v>
      </c>
    </row>
    <row r="9" spans="2:15" ht="23.25" customHeight="1" x14ac:dyDescent="0.2">
      <c r="B9" s="88">
        <v>2</v>
      </c>
      <c r="C9" s="29"/>
      <c r="D9" s="28"/>
      <c r="E9" s="27"/>
      <c r="F9" s="26"/>
      <c r="G9" s="25"/>
      <c r="H9" s="25"/>
      <c r="I9" s="37"/>
      <c r="J9" s="71"/>
      <c r="K9" s="37"/>
      <c r="L9" s="46"/>
      <c r="M9" s="48">
        <f t="shared" ref="M9:M38" si="0">IF(D9&lt;&gt;"",1,0)</f>
        <v>0</v>
      </c>
      <c r="N9" s="48">
        <f t="shared" ref="N9:N38" si="1">IF(F9&lt;&gt;"",1,0)</f>
        <v>0</v>
      </c>
      <c r="O9" s="48" t="b">
        <f t="shared" ref="O9:O38" si="2">M9&lt;&gt;N9</f>
        <v>0</v>
      </c>
    </row>
    <row r="10" spans="2:15" ht="23.25" customHeight="1" x14ac:dyDescent="0.2">
      <c r="B10" s="88">
        <v>3</v>
      </c>
      <c r="C10" s="29"/>
      <c r="D10" s="28"/>
      <c r="E10" s="27"/>
      <c r="F10" s="26"/>
      <c r="G10" s="25"/>
      <c r="H10" s="25"/>
      <c r="I10" s="37"/>
      <c r="J10" s="71"/>
      <c r="K10" s="37"/>
      <c r="L10" s="46"/>
      <c r="M10" s="48">
        <f t="shared" si="0"/>
        <v>0</v>
      </c>
      <c r="N10" s="48">
        <f t="shared" si="1"/>
        <v>0</v>
      </c>
      <c r="O10" s="48" t="b">
        <f t="shared" si="2"/>
        <v>0</v>
      </c>
    </row>
    <row r="11" spans="2:15" ht="23.25" customHeight="1" x14ac:dyDescent="0.2">
      <c r="B11" s="88">
        <v>4</v>
      </c>
      <c r="C11" s="29"/>
      <c r="D11" s="28"/>
      <c r="E11" s="27"/>
      <c r="F11" s="26"/>
      <c r="G11" s="25"/>
      <c r="H11" s="25"/>
      <c r="I11" s="37"/>
      <c r="J11" s="71"/>
      <c r="K11" s="37"/>
      <c r="L11" s="46"/>
      <c r="M11" s="48">
        <f t="shared" si="0"/>
        <v>0</v>
      </c>
      <c r="N11" s="48">
        <f t="shared" si="1"/>
        <v>0</v>
      </c>
      <c r="O11" s="48" t="b">
        <f t="shared" si="2"/>
        <v>0</v>
      </c>
    </row>
    <row r="12" spans="2:15" ht="23.25" customHeight="1" x14ac:dyDescent="0.2">
      <c r="B12" s="88">
        <v>5</v>
      </c>
      <c r="C12" s="29"/>
      <c r="D12" s="28"/>
      <c r="E12" s="27"/>
      <c r="F12" s="26"/>
      <c r="G12" s="25"/>
      <c r="H12" s="25"/>
      <c r="I12" s="37"/>
      <c r="J12" s="71"/>
      <c r="K12" s="37"/>
      <c r="L12" s="46"/>
      <c r="M12" s="48">
        <f t="shared" si="0"/>
        <v>0</v>
      </c>
      <c r="N12" s="48">
        <f t="shared" si="1"/>
        <v>0</v>
      </c>
      <c r="O12" s="48" t="b">
        <f t="shared" si="2"/>
        <v>0</v>
      </c>
    </row>
    <row r="13" spans="2:15" ht="23.25" customHeight="1" x14ac:dyDescent="0.2">
      <c r="B13" s="88">
        <v>6</v>
      </c>
      <c r="C13" s="29"/>
      <c r="D13" s="28"/>
      <c r="E13" s="27"/>
      <c r="F13" s="26"/>
      <c r="G13" s="25"/>
      <c r="H13" s="25"/>
      <c r="I13" s="37"/>
      <c r="J13" s="71"/>
      <c r="K13" s="37"/>
      <c r="L13" s="46"/>
      <c r="M13" s="48">
        <f t="shared" si="0"/>
        <v>0</v>
      </c>
      <c r="N13" s="48">
        <f t="shared" si="1"/>
        <v>0</v>
      </c>
      <c r="O13" s="48" t="b">
        <f t="shared" si="2"/>
        <v>0</v>
      </c>
    </row>
    <row r="14" spans="2:15" ht="23.25" customHeight="1" x14ac:dyDescent="0.2">
      <c r="B14" s="88">
        <v>7</v>
      </c>
      <c r="C14" s="29"/>
      <c r="D14" s="28"/>
      <c r="E14" s="27"/>
      <c r="F14" s="26"/>
      <c r="G14" s="25"/>
      <c r="H14" s="25"/>
      <c r="I14" s="37"/>
      <c r="J14" s="71"/>
      <c r="K14" s="37"/>
      <c r="L14" s="46"/>
      <c r="M14" s="48">
        <f t="shared" si="0"/>
        <v>0</v>
      </c>
      <c r="N14" s="48">
        <f t="shared" si="1"/>
        <v>0</v>
      </c>
      <c r="O14" s="48" t="b">
        <f t="shared" si="2"/>
        <v>0</v>
      </c>
    </row>
    <row r="15" spans="2:15" ht="23.25" customHeight="1" x14ac:dyDescent="0.2">
      <c r="B15" s="88">
        <v>8</v>
      </c>
      <c r="C15" s="29"/>
      <c r="D15" s="28"/>
      <c r="E15" s="27"/>
      <c r="F15" s="26"/>
      <c r="G15" s="25"/>
      <c r="H15" s="25"/>
      <c r="I15" s="37"/>
      <c r="J15" s="71"/>
      <c r="K15" s="37"/>
      <c r="L15" s="46"/>
      <c r="M15" s="48">
        <f t="shared" si="0"/>
        <v>0</v>
      </c>
      <c r="N15" s="48">
        <f t="shared" si="1"/>
        <v>0</v>
      </c>
      <c r="O15" s="48" t="b">
        <f t="shared" si="2"/>
        <v>0</v>
      </c>
    </row>
    <row r="16" spans="2:15" ht="23.25" customHeight="1" x14ac:dyDescent="0.2">
      <c r="B16" s="88">
        <v>9</v>
      </c>
      <c r="C16" s="29"/>
      <c r="D16" s="28"/>
      <c r="E16" s="27"/>
      <c r="F16" s="26"/>
      <c r="G16" s="25"/>
      <c r="H16" s="25"/>
      <c r="I16" s="37"/>
      <c r="J16" s="71"/>
      <c r="K16" s="37"/>
      <c r="L16" s="46"/>
      <c r="M16" s="48">
        <f t="shared" si="0"/>
        <v>0</v>
      </c>
      <c r="N16" s="48">
        <f t="shared" si="1"/>
        <v>0</v>
      </c>
      <c r="O16" s="48" t="b">
        <f t="shared" si="2"/>
        <v>0</v>
      </c>
    </row>
    <row r="17" spans="2:15" ht="23.25" customHeight="1" x14ac:dyDescent="0.2">
      <c r="B17" s="88">
        <v>10</v>
      </c>
      <c r="C17" s="29"/>
      <c r="D17" s="28"/>
      <c r="E17" s="27"/>
      <c r="F17" s="26"/>
      <c r="G17" s="25"/>
      <c r="H17" s="25"/>
      <c r="I17" s="37"/>
      <c r="J17" s="71"/>
      <c r="K17" s="37"/>
      <c r="L17" s="46"/>
      <c r="M17" s="48">
        <f t="shared" si="0"/>
        <v>0</v>
      </c>
      <c r="N17" s="48">
        <f t="shared" si="1"/>
        <v>0</v>
      </c>
      <c r="O17" s="48" t="b">
        <f t="shared" si="2"/>
        <v>0</v>
      </c>
    </row>
    <row r="18" spans="2:15" ht="23.25" customHeight="1" x14ac:dyDescent="0.2">
      <c r="B18" s="88">
        <v>11</v>
      </c>
      <c r="C18" s="29"/>
      <c r="D18" s="28"/>
      <c r="E18" s="27"/>
      <c r="F18" s="26"/>
      <c r="G18" s="25"/>
      <c r="H18" s="25"/>
      <c r="I18" s="37"/>
      <c r="J18" s="71"/>
      <c r="K18" s="37"/>
      <c r="L18" s="46"/>
      <c r="M18" s="48">
        <f t="shared" si="0"/>
        <v>0</v>
      </c>
      <c r="N18" s="48">
        <f t="shared" si="1"/>
        <v>0</v>
      </c>
      <c r="O18" s="48" t="b">
        <f t="shared" si="2"/>
        <v>0</v>
      </c>
    </row>
    <row r="19" spans="2:15" ht="23.25" customHeight="1" x14ac:dyDescent="0.2">
      <c r="B19" s="88">
        <v>12</v>
      </c>
      <c r="C19" s="29"/>
      <c r="D19" s="28"/>
      <c r="E19" s="27"/>
      <c r="F19" s="26"/>
      <c r="G19" s="25"/>
      <c r="H19" s="25"/>
      <c r="I19" s="37"/>
      <c r="J19" s="71"/>
      <c r="K19" s="37"/>
      <c r="L19" s="54"/>
      <c r="M19" s="48">
        <f t="shared" si="0"/>
        <v>0</v>
      </c>
      <c r="N19" s="48">
        <f t="shared" si="1"/>
        <v>0</v>
      </c>
      <c r="O19" s="48" t="b">
        <f t="shared" si="2"/>
        <v>0</v>
      </c>
    </row>
    <row r="20" spans="2:15" ht="23.25" customHeight="1" x14ac:dyDescent="0.2">
      <c r="B20" s="88">
        <v>13</v>
      </c>
      <c r="C20" s="29"/>
      <c r="D20" s="28"/>
      <c r="E20" s="27"/>
      <c r="F20" s="26"/>
      <c r="G20" s="25"/>
      <c r="H20" s="25"/>
      <c r="I20" s="37"/>
      <c r="J20" s="71"/>
      <c r="K20" s="37"/>
      <c r="L20" s="54"/>
      <c r="M20" s="48">
        <f t="shared" si="0"/>
        <v>0</v>
      </c>
      <c r="N20" s="48">
        <f t="shared" si="1"/>
        <v>0</v>
      </c>
      <c r="O20" s="48" t="b">
        <f t="shared" si="2"/>
        <v>0</v>
      </c>
    </row>
    <row r="21" spans="2:15" ht="23.25" customHeight="1" x14ac:dyDescent="0.2">
      <c r="B21" s="88">
        <v>14</v>
      </c>
      <c r="C21" s="29"/>
      <c r="D21" s="28"/>
      <c r="E21" s="27"/>
      <c r="F21" s="26"/>
      <c r="G21" s="25"/>
      <c r="H21" s="25"/>
      <c r="I21" s="37"/>
      <c r="J21" s="71"/>
      <c r="K21" s="37"/>
      <c r="L21" s="54"/>
      <c r="M21" s="48">
        <f t="shared" si="0"/>
        <v>0</v>
      </c>
      <c r="N21" s="48">
        <f t="shared" si="1"/>
        <v>0</v>
      </c>
      <c r="O21" s="48" t="b">
        <f t="shared" si="2"/>
        <v>0</v>
      </c>
    </row>
    <row r="22" spans="2:15" ht="23.25" customHeight="1" x14ac:dyDescent="0.2">
      <c r="B22" s="88">
        <v>15</v>
      </c>
      <c r="C22" s="29"/>
      <c r="D22" s="28"/>
      <c r="E22" s="27"/>
      <c r="F22" s="26"/>
      <c r="G22" s="25"/>
      <c r="H22" s="25"/>
      <c r="I22" s="37"/>
      <c r="J22" s="71"/>
      <c r="K22" s="37"/>
      <c r="L22" s="54"/>
      <c r="M22" s="48">
        <f t="shared" si="0"/>
        <v>0</v>
      </c>
      <c r="N22" s="48">
        <f t="shared" si="1"/>
        <v>0</v>
      </c>
      <c r="O22" s="48" t="b">
        <f t="shared" si="2"/>
        <v>0</v>
      </c>
    </row>
    <row r="23" spans="2:15" ht="23.25" customHeight="1" x14ac:dyDescent="0.2">
      <c r="B23" s="88">
        <v>16</v>
      </c>
      <c r="C23" s="29"/>
      <c r="D23" s="28"/>
      <c r="E23" s="27"/>
      <c r="F23" s="26"/>
      <c r="G23" s="25"/>
      <c r="H23" s="25"/>
      <c r="I23" s="37"/>
      <c r="J23" s="71"/>
      <c r="K23" s="37"/>
      <c r="L23" s="54"/>
      <c r="M23" s="48">
        <f t="shared" si="0"/>
        <v>0</v>
      </c>
      <c r="N23" s="48">
        <f t="shared" si="1"/>
        <v>0</v>
      </c>
      <c r="O23" s="48" t="b">
        <f t="shared" si="2"/>
        <v>0</v>
      </c>
    </row>
    <row r="24" spans="2:15" ht="23.25" customHeight="1" x14ac:dyDescent="0.2">
      <c r="B24" s="88">
        <v>17</v>
      </c>
      <c r="C24" s="29"/>
      <c r="D24" s="28"/>
      <c r="E24" s="27"/>
      <c r="F24" s="26"/>
      <c r="G24" s="25"/>
      <c r="H24" s="25"/>
      <c r="I24" s="37"/>
      <c r="J24" s="71"/>
      <c r="K24" s="37"/>
      <c r="L24" s="54"/>
      <c r="M24" s="48">
        <f t="shared" si="0"/>
        <v>0</v>
      </c>
      <c r="N24" s="48">
        <f t="shared" si="1"/>
        <v>0</v>
      </c>
      <c r="O24" s="48" t="b">
        <f t="shared" si="2"/>
        <v>0</v>
      </c>
    </row>
    <row r="25" spans="2:15" ht="23.25" customHeight="1" x14ac:dyDescent="0.2">
      <c r="B25" s="88">
        <v>18</v>
      </c>
      <c r="C25" s="29"/>
      <c r="D25" s="28"/>
      <c r="E25" s="27"/>
      <c r="F25" s="26"/>
      <c r="G25" s="25"/>
      <c r="H25" s="25"/>
      <c r="I25" s="37"/>
      <c r="J25" s="71"/>
      <c r="K25" s="37"/>
      <c r="L25" s="54"/>
      <c r="M25" s="48">
        <f t="shared" si="0"/>
        <v>0</v>
      </c>
      <c r="N25" s="48">
        <f t="shared" si="1"/>
        <v>0</v>
      </c>
      <c r="O25" s="48" t="b">
        <f t="shared" si="2"/>
        <v>0</v>
      </c>
    </row>
    <row r="26" spans="2:15" ht="23.25" customHeight="1" x14ac:dyDescent="0.2">
      <c r="B26" s="88">
        <v>19</v>
      </c>
      <c r="C26" s="29"/>
      <c r="D26" s="28"/>
      <c r="E26" s="27"/>
      <c r="F26" s="26"/>
      <c r="G26" s="25"/>
      <c r="H26" s="25"/>
      <c r="I26" s="37"/>
      <c r="J26" s="71"/>
      <c r="K26" s="37"/>
      <c r="L26" s="54"/>
      <c r="M26" s="48">
        <f t="shared" si="0"/>
        <v>0</v>
      </c>
      <c r="N26" s="48">
        <f t="shared" si="1"/>
        <v>0</v>
      </c>
      <c r="O26" s="48" t="b">
        <f t="shared" si="2"/>
        <v>0</v>
      </c>
    </row>
    <row r="27" spans="2:15" ht="23.25" customHeight="1" x14ac:dyDescent="0.2">
      <c r="B27" s="88">
        <v>20</v>
      </c>
      <c r="C27" s="29"/>
      <c r="D27" s="28"/>
      <c r="E27" s="27"/>
      <c r="F27" s="26"/>
      <c r="G27" s="25"/>
      <c r="H27" s="25"/>
      <c r="I27" s="37"/>
      <c r="J27" s="71"/>
      <c r="K27" s="37"/>
      <c r="L27" s="54"/>
      <c r="M27" s="48">
        <f t="shared" si="0"/>
        <v>0</v>
      </c>
      <c r="N27" s="48">
        <f t="shared" si="1"/>
        <v>0</v>
      </c>
      <c r="O27" s="48" t="b">
        <f t="shared" si="2"/>
        <v>0</v>
      </c>
    </row>
    <row r="28" spans="2:15" ht="23.25" customHeight="1" x14ac:dyDescent="0.2">
      <c r="B28" s="88">
        <v>21</v>
      </c>
      <c r="C28" s="29"/>
      <c r="D28" s="28"/>
      <c r="E28" s="27"/>
      <c r="F28" s="26"/>
      <c r="G28" s="25"/>
      <c r="H28" s="25"/>
      <c r="I28" s="37"/>
      <c r="J28" s="71"/>
      <c r="K28" s="37"/>
      <c r="L28" s="54"/>
      <c r="M28" s="48">
        <f t="shared" si="0"/>
        <v>0</v>
      </c>
      <c r="N28" s="48">
        <f t="shared" si="1"/>
        <v>0</v>
      </c>
      <c r="O28" s="48" t="b">
        <f t="shared" si="2"/>
        <v>0</v>
      </c>
    </row>
    <row r="29" spans="2:15" ht="23.25" customHeight="1" x14ac:dyDescent="0.2">
      <c r="B29" s="88">
        <v>22</v>
      </c>
      <c r="C29" s="29"/>
      <c r="D29" s="28"/>
      <c r="E29" s="27"/>
      <c r="F29" s="26"/>
      <c r="G29" s="25"/>
      <c r="H29" s="25"/>
      <c r="I29" s="37"/>
      <c r="J29" s="71"/>
      <c r="K29" s="37"/>
      <c r="L29" s="54"/>
      <c r="M29" s="48">
        <f t="shared" si="0"/>
        <v>0</v>
      </c>
      <c r="N29" s="48">
        <f t="shared" si="1"/>
        <v>0</v>
      </c>
      <c r="O29" s="48" t="b">
        <f t="shared" si="2"/>
        <v>0</v>
      </c>
    </row>
    <row r="30" spans="2:15" ht="23.25" customHeight="1" x14ac:dyDescent="0.2">
      <c r="B30" s="88">
        <v>23</v>
      </c>
      <c r="C30" s="29"/>
      <c r="D30" s="28"/>
      <c r="E30" s="27"/>
      <c r="F30" s="26"/>
      <c r="G30" s="25"/>
      <c r="H30" s="25"/>
      <c r="I30" s="37"/>
      <c r="J30" s="71"/>
      <c r="K30" s="37"/>
      <c r="L30" s="54"/>
      <c r="M30" s="48">
        <f t="shared" si="0"/>
        <v>0</v>
      </c>
      <c r="N30" s="48">
        <f t="shared" si="1"/>
        <v>0</v>
      </c>
      <c r="O30" s="48" t="b">
        <f t="shared" si="2"/>
        <v>0</v>
      </c>
    </row>
    <row r="31" spans="2:15" ht="23.25" customHeight="1" x14ac:dyDescent="0.2">
      <c r="B31" s="88">
        <v>24</v>
      </c>
      <c r="C31" s="29"/>
      <c r="D31" s="28"/>
      <c r="E31" s="27"/>
      <c r="F31" s="26"/>
      <c r="G31" s="25"/>
      <c r="H31" s="25"/>
      <c r="I31" s="37"/>
      <c r="J31" s="71"/>
      <c r="K31" s="37"/>
      <c r="L31" s="54"/>
      <c r="M31" s="48">
        <f t="shared" si="0"/>
        <v>0</v>
      </c>
      <c r="N31" s="48">
        <f t="shared" si="1"/>
        <v>0</v>
      </c>
      <c r="O31" s="48" t="b">
        <f t="shared" si="2"/>
        <v>0</v>
      </c>
    </row>
    <row r="32" spans="2:15" ht="23.25" customHeight="1" x14ac:dyDescent="0.2">
      <c r="B32" s="88">
        <v>25</v>
      </c>
      <c r="C32" s="29"/>
      <c r="D32" s="28"/>
      <c r="E32" s="27"/>
      <c r="F32" s="26"/>
      <c r="G32" s="25"/>
      <c r="H32" s="25"/>
      <c r="I32" s="37"/>
      <c r="J32" s="71"/>
      <c r="K32" s="37"/>
      <c r="L32" s="54"/>
      <c r="M32" s="48">
        <f t="shared" si="0"/>
        <v>0</v>
      </c>
      <c r="N32" s="48">
        <f t="shared" si="1"/>
        <v>0</v>
      </c>
      <c r="O32" s="48" t="b">
        <f t="shared" si="2"/>
        <v>0</v>
      </c>
    </row>
    <row r="33" spans="2:15" ht="23.25" customHeight="1" x14ac:dyDescent="0.2">
      <c r="B33" s="88">
        <v>26</v>
      </c>
      <c r="C33" s="29"/>
      <c r="D33" s="28"/>
      <c r="E33" s="27"/>
      <c r="F33" s="26"/>
      <c r="G33" s="25"/>
      <c r="H33" s="25"/>
      <c r="I33" s="37"/>
      <c r="J33" s="71"/>
      <c r="K33" s="37"/>
      <c r="L33" s="54"/>
      <c r="M33" s="48">
        <f t="shared" si="0"/>
        <v>0</v>
      </c>
      <c r="N33" s="48">
        <f t="shared" si="1"/>
        <v>0</v>
      </c>
      <c r="O33" s="48" t="b">
        <f t="shared" si="2"/>
        <v>0</v>
      </c>
    </row>
    <row r="34" spans="2:15" ht="23.25" customHeight="1" x14ac:dyDescent="0.2">
      <c r="B34" s="88">
        <v>27</v>
      </c>
      <c r="C34" s="29"/>
      <c r="D34" s="28"/>
      <c r="E34" s="27"/>
      <c r="F34" s="26"/>
      <c r="G34" s="25"/>
      <c r="H34" s="25"/>
      <c r="I34" s="37"/>
      <c r="J34" s="71"/>
      <c r="K34" s="37"/>
      <c r="L34" s="46"/>
      <c r="M34" s="48">
        <f t="shared" si="0"/>
        <v>0</v>
      </c>
      <c r="N34" s="48">
        <f t="shared" si="1"/>
        <v>0</v>
      </c>
      <c r="O34" s="48" t="b">
        <f t="shared" si="2"/>
        <v>0</v>
      </c>
    </row>
    <row r="35" spans="2:15" ht="23.25" customHeight="1" x14ac:dyDescent="0.2">
      <c r="B35" s="88">
        <v>28</v>
      </c>
      <c r="C35" s="29"/>
      <c r="D35" s="28"/>
      <c r="E35" s="27"/>
      <c r="F35" s="26"/>
      <c r="G35" s="25"/>
      <c r="H35" s="25"/>
      <c r="I35" s="37"/>
      <c r="J35" s="71"/>
      <c r="K35" s="37"/>
      <c r="L35" s="46"/>
      <c r="M35" s="48">
        <f t="shared" si="0"/>
        <v>0</v>
      </c>
      <c r="N35" s="48">
        <f t="shared" si="1"/>
        <v>0</v>
      </c>
      <c r="O35" s="48" t="b">
        <f t="shared" si="2"/>
        <v>0</v>
      </c>
    </row>
    <row r="36" spans="2:15" ht="23.25" customHeight="1" x14ac:dyDescent="0.2">
      <c r="B36" s="88">
        <v>29</v>
      </c>
      <c r="C36" s="29"/>
      <c r="D36" s="28"/>
      <c r="E36" s="27"/>
      <c r="F36" s="26"/>
      <c r="G36" s="25"/>
      <c r="H36" s="25"/>
      <c r="I36" s="37"/>
      <c r="J36" s="71"/>
      <c r="K36" s="37"/>
      <c r="L36" s="46"/>
      <c r="M36" s="48">
        <f t="shared" si="0"/>
        <v>0</v>
      </c>
      <c r="N36" s="48">
        <f t="shared" si="1"/>
        <v>0</v>
      </c>
      <c r="O36" s="48" t="b">
        <f t="shared" si="2"/>
        <v>0</v>
      </c>
    </row>
    <row r="37" spans="2:15" ht="23.25" customHeight="1" x14ac:dyDescent="0.2">
      <c r="B37" s="88">
        <v>30</v>
      </c>
      <c r="C37" s="29"/>
      <c r="D37" s="28"/>
      <c r="E37" s="27"/>
      <c r="F37" s="26"/>
      <c r="G37" s="25"/>
      <c r="H37" s="25"/>
      <c r="I37" s="37"/>
      <c r="J37" s="71"/>
      <c r="K37" s="37"/>
      <c r="L37" s="46"/>
      <c r="M37" s="48">
        <f t="shared" si="0"/>
        <v>0</v>
      </c>
      <c r="N37" s="48">
        <f t="shared" si="1"/>
        <v>0</v>
      </c>
      <c r="O37" s="48" t="b">
        <f t="shared" si="2"/>
        <v>0</v>
      </c>
    </row>
    <row r="38" spans="2:15" ht="23.25" customHeight="1" x14ac:dyDescent="0.2">
      <c r="B38" s="88">
        <v>31</v>
      </c>
      <c r="C38" s="29"/>
      <c r="D38" s="28"/>
      <c r="E38" s="27"/>
      <c r="F38" s="26"/>
      <c r="G38" s="25"/>
      <c r="H38" s="25"/>
      <c r="I38" s="37"/>
      <c r="J38" s="71"/>
      <c r="K38" s="37"/>
      <c r="L38" s="46"/>
      <c r="M38" s="48">
        <f t="shared" si="0"/>
        <v>0</v>
      </c>
      <c r="N38" s="48">
        <f t="shared" si="1"/>
        <v>0</v>
      </c>
      <c r="O38" s="48" t="b">
        <f t="shared" si="2"/>
        <v>0</v>
      </c>
    </row>
    <row r="39" spans="2:15" ht="23.25" customHeight="1" x14ac:dyDescent="0.2">
      <c r="B39" s="88">
        <v>32</v>
      </c>
      <c r="C39" s="29"/>
      <c r="D39" s="28"/>
      <c r="E39" s="27"/>
      <c r="F39" s="26"/>
      <c r="G39" s="25"/>
      <c r="H39" s="25"/>
      <c r="I39" s="55"/>
      <c r="J39" s="71"/>
      <c r="K39" s="55"/>
      <c r="L39" s="54"/>
      <c r="M39" s="48">
        <f t="shared" ref="M39:M45" si="3">IF(D39&lt;&gt;"",1,0)</f>
        <v>0</v>
      </c>
      <c r="N39" s="48">
        <f t="shared" ref="N39:N45" si="4">IF(F39&lt;&gt;"",1,0)</f>
        <v>0</v>
      </c>
      <c r="O39" s="48" t="b">
        <f t="shared" ref="O39:O45" si="5">M39&lt;&gt;N39</f>
        <v>0</v>
      </c>
    </row>
    <row r="40" spans="2:15" ht="23.25" customHeight="1" x14ac:dyDescent="0.2">
      <c r="B40" s="88">
        <v>33</v>
      </c>
      <c r="C40" s="29"/>
      <c r="D40" s="28"/>
      <c r="E40" s="27"/>
      <c r="F40" s="26"/>
      <c r="G40" s="25"/>
      <c r="H40" s="25"/>
      <c r="I40" s="55"/>
      <c r="J40" s="71"/>
      <c r="K40" s="55"/>
      <c r="L40" s="54"/>
      <c r="M40" s="48">
        <f t="shared" si="3"/>
        <v>0</v>
      </c>
      <c r="N40" s="48">
        <f t="shared" si="4"/>
        <v>0</v>
      </c>
      <c r="O40" s="48" t="b">
        <f t="shared" si="5"/>
        <v>0</v>
      </c>
    </row>
    <row r="41" spans="2:15" ht="23.25" customHeight="1" x14ac:dyDescent="0.2">
      <c r="B41" s="88">
        <v>34</v>
      </c>
      <c r="C41" s="29"/>
      <c r="D41" s="28"/>
      <c r="E41" s="27"/>
      <c r="F41" s="26"/>
      <c r="G41" s="25"/>
      <c r="H41" s="25"/>
      <c r="I41" s="55"/>
      <c r="J41" s="71"/>
      <c r="K41" s="55"/>
      <c r="L41" s="46"/>
      <c r="M41" s="48">
        <f t="shared" si="3"/>
        <v>0</v>
      </c>
      <c r="N41" s="48">
        <f t="shared" si="4"/>
        <v>0</v>
      </c>
      <c r="O41" s="48" t="b">
        <f t="shared" si="5"/>
        <v>0</v>
      </c>
    </row>
    <row r="42" spans="2:15" ht="23.25" customHeight="1" x14ac:dyDescent="0.2">
      <c r="B42" s="88">
        <v>35</v>
      </c>
      <c r="C42" s="29"/>
      <c r="D42" s="28"/>
      <c r="E42" s="27"/>
      <c r="F42" s="26"/>
      <c r="G42" s="25"/>
      <c r="H42" s="25"/>
      <c r="I42" s="55"/>
      <c r="J42" s="71"/>
      <c r="K42" s="55"/>
      <c r="L42" s="46"/>
      <c r="M42" s="48">
        <f t="shared" si="3"/>
        <v>0</v>
      </c>
      <c r="N42" s="48">
        <f t="shared" si="4"/>
        <v>0</v>
      </c>
      <c r="O42" s="48" t="b">
        <f t="shared" si="5"/>
        <v>0</v>
      </c>
    </row>
    <row r="43" spans="2:15" ht="23.25" customHeight="1" x14ac:dyDescent="0.2">
      <c r="B43" s="88">
        <v>36</v>
      </c>
      <c r="C43" s="29"/>
      <c r="D43" s="28"/>
      <c r="E43" s="27"/>
      <c r="F43" s="26"/>
      <c r="G43" s="25"/>
      <c r="H43" s="25"/>
      <c r="I43" s="55"/>
      <c r="J43" s="71"/>
      <c r="K43" s="55"/>
      <c r="L43" s="46"/>
      <c r="M43" s="48">
        <f t="shared" si="3"/>
        <v>0</v>
      </c>
      <c r="N43" s="48">
        <f t="shared" si="4"/>
        <v>0</v>
      </c>
      <c r="O43" s="48" t="b">
        <f t="shared" si="5"/>
        <v>0</v>
      </c>
    </row>
    <row r="44" spans="2:15" ht="23.25" customHeight="1" x14ac:dyDescent="0.2">
      <c r="B44" s="88">
        <v>37</v>
      </c>
      <c r="C44" s="29"/>
      <c r="D44" s="28"/>
      <c r="E44" s="27"/>
      <c r="F44" s="26"/>
      <c r="G44" s="25"/>
      <c r="H44" s="25"/>
      <c r="I44" s="55"/>
      <c r="J44" s="71"/>
      <c r="K44" s="55"/>
      <c r="L44" s="46"/>
      <c r="M44" s="48">
        <f t="shared" si="3"/>
        <v>0</v>
      </c>
      <c r="N44" s="48">
        <f t="shared" si="4"/>
        <v>0</v>
      </c>
      <c r="O44" s="48" t="b">
        <f t="shared" si="5"/>
        <v>0</v>
      </c>
    </row>
    <row r="45" spans="2:15" ht="23.25" customHeight="1" x14ac:dyDescent="0.2">
      <c r="B45" s="88">
        <v>38</v>
      </c>
      <c r="C45" s="29"/>
      <c r="D45" s="28"/>
      <c r="E45" s="27"/>
      <c r="F45" s="26"/>
      <c r="G45" s="25"/>
      <c r="H45" s="25"/>
      <c r="I45" s="55"/>
      <c r="J45" s="71"/>
      <c r="K45" s="55"/>
      <c r="L45" s="46"/>
      <c r="M45" s="48">
        <f t="shared" si="3"/>
        <v>0</v>
      </c>
      <c r="N45" s="48">
        <f t="shared" si="4"/>
        <v>0</v>
      </c>
      <c r="O45" s="48" t="b">
        <f t="shared" si="5"/>
        <v>0</v>
      </c>
    </row>
    <row r="46" spans="2:15" ht="23.25" customHeight="1" x14ac:dyDescent="0.2">
      <c r="B46" s="88">
        <v>39</v>
      </c>
      <c r="C46" s="29"/>
      <c r="D46" s="28"/>
      <c r="E46" s="27"/>
      <c r="F46" s="26"/>
      <c r="G46" s="25"/>
      <c r="H46" s="25"/>
      <c r="I46" s="55"/>
      <c r="J46" s="71"/>
      <c r="K46" s="55"/>
      <c r="L46" s="54"/>
      <c r="M46" s="48">
        <f t="shared" ref="M46:M50" si="6">IF(D46&lt;&gt;"",1,0)</f>
        <v>0</v>
      </c>
      <c r="N46" s="48">
        <f t="shared" ref="N46:N50" si="7">IF(F46&lt;&gt;"",1,0)</f>
        <v>0</v>
      </c>
      <c r="O46" s="48" t="b">
        <f t="shared" ref="O46:O50" si="8">M46&lt;&gt;N46</f>
        <v>0</v>
      </c>
    </row>
    <row r="47" spans="2:15" ht="23.25" customHeight="1" x14ac:dyDescent="0.2">
      <c r="B47" s="88">
        <v>40</v>
      </c>
      <c r="C47" s="29"/>
      <c r="D47" s="28"/>
      <c r="E47" s="27"/>
      <c r="F47" s="26"/>
      <c r="G47" s="25"/>
      <c r="H47" s="25"/>
      <c r="I47" s="55"/>
      <c r="J47" s="71"/>
      <c r="K47" s="55"/>
      <c r="L47" s="54"/>
      <c r="M47" s="48">
        <f t="shared" si="6"/>
        <v>0</v>
      </c>
      <c r="N47" s="48">
        <f t="shared" si="7"/>
        <v>0</v>
      </c>
      <c r="O47" s="48" t="b">
        <f t="shared" si="8"/>
        <v>0</v>
      </c>
    </row>
    <row r="48" spans="2:15" ht="23.25" customHeight="1" x14ac:dyDescent="0.2">
      <c r="B48" s="88">
        <v>41</v>
      </c>
      <c r="C48" s="29"/>
      <c r="D48" s="28"/>
      <c r="E48" s="27"/>
      <c r="F48" s="26"/>
      <c r="G48" s="25"/>
      <c r="H48" s="25"/>
      <c r="I48" s="55"/>
      <c r="J48" s="71"/>
      <c r="K48" s="55"/>
      <c r="L48" s="46"/>
      <c r="M48" s="48">
        <f t="shared" si="6"/>
        <v>0</v>
      </c>
      <c r="N48" s="48">
        <f t="shared" si="7"/>
        <v>0</v>
      </c>
      <c r="O48" s="48" t="b">
        <f t="shared" si="8"/>
        <v>0</v>
      </c>
    </row>
    <row r="49" spans="2:15" ht="23.25" customHeight="1" x14ac:dyDescent="0.2">
      <c r="B49" s="88">
        <v>42</v>
      </c>
      <c r="C49" s="29"/>
      <c r="D49" s="28"/>
      <c r="E49" s="27"/>
      <c r="F49" s="26"/>
      <c r="G49" s="25"/>
      <c r="H49" s="25"/>
      <c r="I49" s="55"/>
      <c r="J49" s="71"/>
      <c r="K49" s="55"/>
      <c r="L49" s="46"/>
      <c r="M49" s="48">
        <f t="shared" si="6"/>
        <v>0</v>
      </c>
      <c r="N49" s="48">
        <f t="shared" si="7"/>
        <v>0</v>
      </c>
      <c r="O49" s="48" t="b">
        <f t="shared" si="8"/>
        <v>0</v>
      </c>
    </row>
    <row r="50" spans="2:15" ht="23.25" customHeight="1" x14ac:dyDescent="0.2">
      <c r="B50" s="88">
        <v>43</v>
      </c>
      <c r="C50" s="29"/>
      <c r="D50" s="28"/>
      <c r="E50" s="27"/>
      <c r="F50" s="26"/>
      <c r="G50" s="25"/>
      <c r="H50" s="25"/>
      <c r="I50" s="55"/>
      <c r="J50" s="71"/>
      <c r="K50" s="55"/>
      <c r="L50" s="46"/>
      <c r="M50" s="48">
        <f t="shared" si="6"/>
        <v>0</v>
      </c>
      <c r="N50" s="48">
        <f t="shared" si="7"/>
        <v>0</v>
      </c>
      <c r="O50" s="48" t="b">
        <f t="shared" si="8"/>
        <v>0</v>
      </c>
    </row>
    <row r="51" spans="2:15" x14ac:dyDescent="0.2">
      <c r="L51" s="46"/>
    </row>
    <row r="52" spans="2:15" x14ac:dyDescent="0.2">
      <c r="L52" s="46"/>
    </row>
    <row r="53" spans="2:15" x14ac:dyDescent="0.2">
      <c r="L53" s="46"/>
    </row>
    <row r="54" spans="2:15" x14ac:dyDescent="0.2">
      <c r="L54" s="46"/>
    </row>
    <row r="55" spans="2:15" x14ac:dyDescent="0.2">
      <c r="L55" s="46"/>
    </row>
    <row r="56" spans="2:15" x14ac:dyDescent="0.2">
      <c r="L56" s="46"/>
    </row>
    <row r="57" spans="2:15" x14ac:dyDescent="0.2">
      <c r="L57" s="46"/>
    </row>
    <row r="58" spans="2:15" x14ac:dyDescent="0.2">
      <c r="L58" s="46"/>
    </row>
    <row r="59" spans="2:15" x14ac:dyDescent="0.2">
      <c r="L59" s="46"/>
    </row>
    <row r="60" spans="2:15" x14ac:dyDescent="0.2">
      <c r="L60" s="46"/>
    </row>
    <row r="61" spans="2:15" x14ac:dyDescent="0.2">
      <c r="L61" s="46"/>
    </row>
    <row r="62" spans="2:15" x14ac:dyDescent="0.2">
      <c r="L62" s="46"/>
    </row>
  </sheetData>
  <protectedRanges>
    <protectedRange sqref="D4:F4" name="範囲1"/>
  </protectedRanges>
  <mergeCells count="7">
    <mergeCell ref="K6:K7"/>
    <mergeCell ref="D4:F4"/>
    <mergeCell ref="C6:C7"/>
    <mergeCell ref="D6:E7"/>
    <mergeCell ref="F6:F7"/>
    <mergeCell ref="G6:I6"/>
    <mergeCell ref="J6:J7"/>
  </mergeCells>
  <phoneticPr fontId="13"/>
  <conditionalFormatting sqref="F8">
    <cfRule type="expression" dxfId="26" priority="3">
      <formula>$O8=TRUE</formula>
    </cfRule>
  </conditionalFormatting>
  <conditionalFormatting sqref="F9:F50">
    <cfRule type="expression" dxfId="25" priority="1">
      <formula>$O9=TRUE</formula>
    </cfRule>
  </conditionalFormatting>
  <dataValidations count="1">
    <dataValidation type="list" imeMode="on" allowBlank="1" showInputMessage="1" showErrorMessage="1" promptTitle="ドロップダウンリストから選択してください。" sqref="F8:F50">
      <formula1>$M$6:$M$7</formula1>
    </dataValidation>
  </dataValidations>
  <printOptions horizontalCentered="1"/>
  <pageMargins left="0.74803149606299213" right="0.31496062992125984" top="0.74803149606299213" bottom="0.23622047244094491" header="0.31496062992125984" footer="0.19685039370078741"/>
  <pageSetup paperSize="9" scale="94" fitToHeight="20" orientation="landscape" r:id="rId1"/>
  <headerFooter>
    <oddFooter>&amp;C&amp;20&amp;A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tabColor theme="4" tint="0.39997558519241921"/>
  </sheetPr>
  <dimension ref="A1:O15"/>
  <sheetViews>
    <sheetView showGridLines="0" showZeros="0" view="pageBreakPreview" zoomScaleNormal="100" zoomScaleSheetLayoutView="100" workbookViewId="0">
      <selection activeCell="C16" sqref="C16:AU16"/>
    </sheetView>
  </sheetViews>
  <sheetFormatPr defaultRowHeight="13" x14ac:dyDescent="0.2"/>
  <cols>
    <col min="1" max="1" width="17.26953125" customWidth="1"/>
    <col min="2" max="2" width="25" bestFit="1" customWidth="1"/>
    <col min="8" max="8" width="3.453125" bestFit="1" customWidth="1"/>
    <col min="11" max="11" width="3.453125" bestFit="1" customWidth="1"/>
    <col min="14" max="14" width="3.453125" bestFit="1" customWidth="1"/>
    <col min="15" max="15" width="3.7265625" customWidth="1"/>
  </cols>
  <sheetData>
    <row r="1" spans="1:15" ht="41.25" customHeight="1" x14ac:dyDescent="0.2">
      <c r="A1" s="208" t="s">
        <v>176</v>
      </c>
      <c r="B1" s="208"/>
    </row>
    <row r="2" spans="1:15" s="11" customFormat="1" ht="29.25" customHeight="1" x14ac:dyDescent="0.2">
      <c r="A2" s="210" t="s">
        <v>173</v>
      </c>
      <c r="B2" s="6" t="s">
        <v>19</v>
      </c>
      <c r="C2" s="216">
        <f>'支出内訳（一覧）'!C18</f>
        <v>0</v>
      </c>
      <c r="D2" s="216"/>
      <c r="E2" s="216"/>
      <c r="F2" s="216"/>
      <c r="G2" s="216"/>
      <c r="H2" s="216"/>
      <c r="I2" s="216"/>
      <c r="J2" s="216"/>
      <c r="K2" s="216"/>
      <c r="L2" s="216"/>
      <c r="M2" s="217"/>
      <c r="N2" s="217"/>
      <c r="O2" s="122" t="s">
        <v>128</v>
      </c>
    </row>
    <row r="3" spans="1:15" s="11" customFormat="1" ht="29.25" customHeight="1" x14ac:dyDescent="0.2">
      <c r="A3" s="211"/>
      <c r="B3" s="5" t="s">
        <v>20</v>
      </c>
      <c r="C3" s="196">
        <f>'支出内訳（一覧）'!D18</f>
        <v>0</v>
      </c>
      <c r="D3" s="196"/>
      <c r="E3" s="196"/>
      <c r="F3" s="196"/>
      <c r="G3" s="196"/>
      <c r="H3" s="196"/>
      <c r="I3" s="196"/>
      <c r="J3" s="196"/>
      <c r="K3" s="196"/>
      <c r="L3" s="196"/>
      <c r="M3" s="197"/>
      <c r="N3" s="197"/>
      <c r="O3" s="119" t="s">
        <v>128</v>
      </c>
    </row>
    <row r="4" spans="1:15" s="11" customFormat="1" ht="29.25" customHeight="1" x14ac:dyDescent="0.2">
      <c r="A4" s="211"/>
      <c r="B4" s="5" t="s">
        <v>4</v>
      </c>
      <c r="C4" s="196">
        <f>'支出内訳（一覧）'!E18</f>
        <v>0</v>
      </c>
      <c r="D4" s="196"/>
      <c r="E4" s="196"/>
      <c r="F4" s="196"/>
      <c r="G4" s="196"/>
      <c r="H4" s="196"/>
      <c r="I4" s="196"/>
      <c r="J4" s="196"/>
      <c r="K4" s="196"/>
      <c r="L4" s="196"/>
      <c r="M4" s="197"/>
      <c r="N4" s="197"/>
      <c r="O4" s="119" t="s">
        <v>128</v>
      </c>
    </row>
    <row r="5" spans="1:15" s="11" customFormat="1" ht="29.25" customHeight="1" x14ac:dyDescent="0.2">
      <c r="A5" s="212" t="s">
        <v>174</v>
      </c>
      <c r="B5" s="5" t="s">
        <v>19</v>
      </c>
      <c r="C5" s="203"/>
      <c r="D5" s="209"/>
      <c r="E5" s="209"/>
      <c r="F5" s="209"/>
      <c r="G5" s="209"/>
      <c r="H5" s="209"/>
      <c r="I5" s="209"/>
      <c r="J5" s="209"/>
      <c r="K5" s="209"/>
      <c r="L5" s="209"/>
      <c r="M5" s="209"/>
      <c r="N5" s="209"/>
      <c r="O5" s="119" t="s">
        <v>128</v>
      </c>
    </row>
    <row r="6" spans="1:15" s="11" customFormat="1" ht="29.25" customHeight="1" x14ac:dyDescent="0.2">
      <c r="A6" s="213"/>
      <c r="B6" s="5" t="s">
        <v>20</v>
      </c>
      <c r="C6" s="202"/>
      <c r="D6" s="202"/>
      <c r="E6" s="202"/>
      <c r="F6" s="202"/>
      <c r="G6" s="202"/>
      <c r="H6" s="202"/>
      <c r="I6" s="202"/>
      <c r="J6" s="202"/>
      <c r="K6" s="202"/>
      <c r="L6" s="202"/>
      <c r="M6" s="203"/>
      <c r="N6" s="203"/>
      <c r="O6" s="119" t="s">
        <v>128</v>
      </c>
    </row>
    <row r="7" spans="1:15" s="11" customFormat="1" ht="29.25" customHeight="1" x14ac:dyDescent="0.2">
      <c r="A7" s="214"/>
      <c r="B7" s="5" t="s">
        <v>4</v>
      </c>
      <c r="C7" s="200">
        <f>C5+C6</f>
        <v>0</v>
      </c>
      <c r="D7" s="200"/>
      <c r="E7" s="200"/>
      <c r="F7" s="200"/>
      <c r="G7" s="200"/>
      <c r="H7" s="200"/>
      <c r="I7" s="200"/>
      <c r="J7" s="200"/>
      <c r="K7" s="200"/>
      <c r="L7" s="200"/>
      <c r="M7" s="201"/>
      <c r="N7" s="201"/>
      <c r="O7" s="119" t="s">
        <v>128</v>
      </c>
    </row>
    <row r="8" spans="1:15" s="11" customFormat="1" ht="29.25" customHeight="1" x14ac:dyDescent="0.2">
      <c r="A8" s="212" t="s">
        <v>175</v>
      </c>
      <c r="B8" s="5" t="s">
        <v>19</v>
      </c>
      <c r="C8" s="196">
        <f>C2+C5</f>
        <v>0</v>
      </c>
      <c r="D8" s="196"/>
      <c r="E8" s="196"/>
      <c r="F8" s="196"/>
      <c r="G8" s="196"/>
      <c r="H8" s="196"/>
      <c r="I8" s="196"/>
      <c r="J8" s="196"/>
      <c r="K8" s="196"/>
      <c r="L8" s="196"/>
      <c r="M8" s="197"/>
      <c r="N8" s="197"/>
      <c r="O8" s="119" t="s">
        <v>128</v>
      </c>
    </row>
    <row r="9" spans="1:15" s="11" customFormat="1" ht="29.25" customHeight="1" x14ac:dyDescent="0.2">
      <c r="A9" s="213"/>
      <c r="B9" s="5" t="s">
        <v>20</v>
      </c>
      <c r="C9" s="196">
        <f>C3+C6</f>
        <v>0</v>
      </c>
      <c r="D9" s="196"/>
      <c r="E9" s="196"/>
      <c r="F9" s="196"/>
      <c r="G9" s="196"/>
      <c r="H9" s="196"/>
      <c r="I9" s="196"/>
      <c r="J9" s="196"/>
      <c r="K9" s="196"/>
      <c r="L9" s="196"/>
      <c r="M9" s="197"/>
      <c r="N9" s="197"/>
      <c r="O9" s="119" t="s">
        <v>128</v>
      </c>
    </row>
    <row r="10" spans="1:15" s="11" customFormat="1" ht="29.25" customHeight="1" x14ac:dyDescent="0.2">
      <c r="A10" s="215"/>
      <c r="B10" s="93" t="s">
        <v>125</v>
      </c>
      <c r="C10" s="198">
        <f>C4+C7</f>
        <v>0</v>
      </c>
      <c r="D10" s="198"/>
      <c r="E10" s="198"/>
      <c r="F10" s="198"/>
      <c r="G10" s="198"/>
      <c r="H10" s="198"/>
      <c r="I10" s="198"/>
      <c r="J10" s="198"/>
      <c r="K10" s="198"/>
      <c r="L10" s="198"/>
      <c r="M10" s="199"/>
      <c r="N10" s="199"/>
      <c r="O10" s="121" t="s">
        <v>128</v>
      </c>
    </row>
    <row r="11" spans="1:15" s="11" customFormat="1" ht="29.25" customHeight="1" x14ac:dyDescent="0.2">
      <c r="A11" s="183" t="s">
        <v>22</v>
      </c>
      <c r="B11" s="184"/>
      <c r="C11" s="188" t="s">
        <v>121</v>
      </c>
      <c r="D11" s="189"/>
      <c r="E11" s="190"/>
      <c r="F11" s="204" t="s">
        <v>122</v>
      </c>
      <c r="G11" s="205"/>
      <c r="H11" s="207"/>
      <c r="I11" s="204" t="s">
        <v>123</v>
      </c>
      <c r="J11" s="205"/>
      <c r="K11" s="207"/>
      <c r="L11" s="204" t="s">
        <v>124</v>
      </c>
      <c r="M11" s="205"/>
      <c r="N11" s="205"/>
      <c r="O11" s="94"/>
    </row>
    <row r="12" spans="1:15" s="11" customFormat="1" ht="29.25" customHeight="1" x14ac:dyDescent="0.2">
      <c r="A12" s="185"/>
      <c r="B12" s="178"/>
      <c r="C12" s="191"/>
      <c r="D12" s="192"/>
      <c r="E12" s="193"/>
      <c r="F12" s="178" t="s">
        <v>23</v>
      </c>
      <c r="G12" s="178"/>
      <c r="H12" s="178"/>
      <c r="I12" s="178" t="s">
        <v>24</v>
      </c>
      <c r="J12" s="178"/>
      <c r="K12" s="178"/>
      <c r="L12" s="178" t="s">
        <v>25</v>
      </c>
      <c r="M12" s="206"/>
      <c r="N12" s="206"/>
      <c r="O12" s="95"/>
    </row>
    <row r="13" spans="1:15" s="11" customFormat="1" ht="29.25" customHeight="1" x14ac:dyDescent="0.2">
      <c r="A13" s="185"/>
      <c r="B13" s="178"/>
      <c r="C13" s="194" t="s">
        <v>190</v>
      </c>
      <c r="D13" s="194"/>
      <c r="E13" s="194"/>
      <c r="F13" s="179"/>
      <c r="G13" s="180"/>
      <c r="H13" s="18" t="s">
        <v>41</v>
      </c>
      <c r="I13" s="179"/>
      <c r="J13" s="180"/>
      <c r="K13" s="18" t="s">
        <v>42</v>
      </c>
      <c r="L13" s="181">
        <f>F13*I13</f>
        <v>0</v>
      </c>
      <c r="M13" s="182"/>
      <c r="N13" s="123" t="s">
        <v>120</v>
      </c>
      <c r="O13" s="124"/>
    </row>
    <row r="14" spans="1:15" s="11" customFormat="1" ht="29.25" customHeight="1" x14ac:dyDescent="0.2">
      <c r="A14" s="185"/>
      <c r="B14" s="178"/>
      <c r="C14" s="194" t="s">
        <v>191</v>
      </c>
      <c r="D14" s="194"/>
      <c r="E14" s="194"/>
      <c r="F14" s="179"/>
      <c r="G14" s="180"/>
      <c r="H14" s="18" t="s">
        <v>41</v>
      </c>
      <c r="I14" s="179"/>
      <c r="J14" s="180"/>
      <c r="K14" s="18" t="s">
        <v>42</v>
      </c>
      <c r="L14" s="181">
        <f>F14*I14</f>
        <v>0</v>
      </c>
      <c r="M14" s="182"/>
      <c r="N14" s="123" t="s">
        <v>41</v>
      </c>
      <c r="O14" s="124"/>
    </row>
    <row r="15" spans="1:15" s="11" customFormat="1" ht="29.25" customHeight="1" x14ac:dyDescent="0.2">
      <c r="A15" s="186"/>
      <c r="B15" s="187"/>
      <c r="C15" s="195" t="s">
        <v>4</v>
      </c>
      <c r="D15" s="195"/>
      <c r="E15" s="195"/>
      <c r="F15" s="175"/>
      <c r="G15" s="176"/>
      <c r="H15" s="177"/>
      <c r="I15" s="175"/>
      <c r="J15" s="176"/>
      <c r="K15" s="177"/>
      <c r="L15" s="173">
        <f>L13+L14</f>
        <v>0</v>
      </c>
      <c r="M15" s="174"/>
      <c r="N15" s="125" t="s">
        <v>41</v>
      </c>
      <c r="O15" s="126"/>
    </row>
  </sheetData>
  <sheetProtection sheet="1" objects="1" scenarios="1"/>
  <protectedRanges>
    <protectedRange sqref="C5:N6 F13:G14 I13:J14" name="範囲1"/>
  </protectedRanges>
  <mergeCells count="33">
    <mergeCell ref="A1:B1"/>
    <mergeCell ref="C5:N5"/>
    <mergeCell ref="A2:A4"/>
    <mergeCell ref="A5:A7"/>
    <mergeCell ref="A8:A10"/>
    <mergeCell ref="C3:N3"/>
    <mergeCell ref="C2:N2"/>
    <mergeCell ref="A11:B15"/>
    <mergeCell ref="C11:E12"/>
    <mergeCell ref="C14:E14"/>
    <mergeCell ref="C15:E15"/>
    <mergeCell ref="C4:N4"/>
    <mergeCell ref="C10:N10"/>
    <mergeCell ref="C9:N9"/>
    <mergeCell ref="C8:N8"/>
    <mergeCell ref="C7:N7"/>
    <mergeCell ref="C6:N6"/>
    <mergeCell ref="L11:N11"/>
    <mergeCell ref="L12:N12"/>
    <mergeCell ref="C13:E13"/>
    <mergeCell ref="F11:H11"/>
    <mergeCell ref="F12:H12"/>
    <mergeCell ref="I11:K11"/>
    <mergeCell ref="L15:M15"/>
    <mergeCell ref="F15:H15"/>
    <mergeCell ref="I15:K15"/>
    <mergeCell ref="I12:K12"/>
    <mergeCell ref="F13:G13"/>
    <mergeCell ref="I13:J13"/>
    <mergeCell ref="L13:M13"/>
    <mergeCell ref="F14:G14"/>
    <mergeCell ref="I14:J14"/>
    <mergeCell ref="L14:M14"/>
  </mergeCells>
  <phoneticPr fontId="1"/>
  <printOptions horizontalCentered="1"/>
  <pageMargins left="0.74803149606299213" right="0.31496062992125984" top="0.74803149606299213" bottom="0.22" header="0.31496062992125984" footer="0.18"/>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4" tint="0.39997558519241921"/>
  </sheetPr>
  <dimension ref="A2:E19"/>
  <sheetViews>
    <sheetView showGridLines="0" showZeros="0" view="pageBreakPreview" topLeftCell="A13" zoomScale="80" zoomScaleNormal="85" zoomScaleSheetLayoutView="80" workbookViewId="0">
      <selection activeCell="C16" sqref="C16:AU16"/>
    </sheetView>
  </sheetViews>
  <sheetFormatPr defaultRowHeight="13" x14ac:dyDescent="0.2"/>
  <cols>
    <col min="1" max="1" width="17.36328125" bestFit="1" customWidth="1"/>
    <col min="2" max="2" width="18.36328125" bestFit="1" customWidth="1"/>
    <col min="3" max="5" width="30.26953125" customWidth="1"/>
    <col min="6" max="6" width="15.08984375" customWidth="1"/>
  </cols>
  <sheetData>
    <row r="2" spans="1:5" ht="25.5" customHeight="1" x14ac:dyDescent="0.2">
      <c r="A2" s="226" t="s">
        <v>28</v>
      </c>
      <c r="B2" s="226"/>
      <c r="C2" s="52"/>
      <c r="D2" s="52"/>
      <c r="E2" s="52"/>
    </row>
    <row r="3" spans="1:5" ht="13.5" x14ac:dyDescent="0.2">
      <c r="A3" s="1"/>
    </row>
    <row r="4" spans="1:5" ht="29.25" customHeight="1" x14ac:dyDescent="0.2">
      <c r="A4" s="14"/>
      <c r="B4" s="108" t="s">
        <v>177</v>
      </c>
      <c r="C4" s="184" t="s">
        <v>19</v>
      </c>
      <c r="D4" s="184" t="s">
        <v>20</v>
      </c>
      <c r="E4" s="227" t="s">
        <v>4</v>
      </c>
    </row>
    <row r="5" spans="1:5" ht="29.25" customHeight="1" x14ac:dyDescent="0.2">
      <c r="A5" s="107" t="s">
        <v>27</v>
      </c>
      <c r="B5" s="15"/>
      <c r="C5" s="178"/>
      <c r="D5" s="178"/>
      <c r="E5" s="228"/>
    </row>
    <row r="6" spans="1:5" ht="29.25" customHeight="1" x14ac:dyDescent="0.2">
      <c r="A6" s="218" t="s">
        <v>147</v>
      </c>
      <c r="B6" s="219"/>
      <c r="C6" s="127">
        <f>人件費!O6</f>
        <v>0</v>
      </c>
      <c r="D6" s="127">
        <f>人件費!O7</f>
        <v>0</v>
      </c>
      <c r="E6" s="128">
        <f>SUM(C6:D6)</f>
        <v>0</v>
      </c>
    </row>
    <row r="7" spans="1:5" ht="29.25" customHeight="1" x14ac:dyDescent="0.2">
      <c r="A7" s="220" t="s">
        <v>148</v>
      </c>
      <c r="B7" s="219"/>
      <c r="C7" s="127">
        <f>SUM(C8:C9)</f>
        <v>0</v>
      </c>
      <c r="D7" s="127">
        <f>SUM(D8:D9)</f>
        <v>0</v>
      </c>
      <c r="E7" s="128">
        <f t="shared" ref="E7:E16" si="0">SUM(C7:D7)</f>
        <v>0</v>
      </c>
    </row>
    <row r="8" spans="1:5" ht="29.25" customHeight="1" x14ac:dyDescent="0.2">
      <c r="A8" s="224"/>
      <c r="B8" s="12" t="s">
        <v>26</v>
      </c>
      <c r="C8" s="127">
        <f>'家屋費（選挙事務所費）'!O6</f>
        <v>0</v>
      </c>
      <c r="D8" s="127">
        <f>'家屋費（選挙事務所費）'!O7</f>
        <v>0</v>
      </c>
      <c r="E8" s="128">
        <f t="shared" si="0"/>
        <v>0</v>
      </c>
    </row>
    <row r="9" spans="1:5" ht="29.25" customHeight="1" x14ac:dyDescent="0.2">
      <c r="A9" s="225"/>
      <c r="B9" s="13" t="s">
        <v>89</v>
      </c>
      <c r="C9" s="127">
        <f>'家屋費（集合会場費等）'!O6</f>
        <v>0</v>
      </c>
      <c r="D9" s="127">
        <f>'家屋費（集合会場費等）'!O7</f>
        <v>0</v>
      </c>
      <c r="E9" s="128">
        <f t="shared" si="0"/>
        <v>0</v>
      </c>
    </row>
    <row r="10" spans="1:5" ht="29.25" customHeight="1" x14ac:dyDescent="0.2">
      <c r="A10" s="218" t="s">
        <v>149</v>
      </c>
      <c r="B10" s="219"/>
      <c r="C10" s="127">
        <f>通信費!O6</f>
        <v>0</v>
      </c>
      <c r="D10" s="127">
        <f>通信費!O7</f>
        <v>0</v>
      </c>
      <c r="E10" s="128">
        <f t="shared" si="0"/>
        <v>0</v>
      </c>
    </row>
    <row r="11" spans="1:5" ht="29.25" customHeight="1" x14ac:dyDescent="0.2">
      <c r="A11" s="218" t="s">
        <v>150</v>
      </c>
      <c r="B11" s="219"/>
      <c r="C11" s="127">
        <f>交通費!O6</f>
        <v>0</v>
      </c>
      <c r="D11" s="127">
        <f>交通費!O7</f>
        <v>0</v>
      </c>
      <c r="E11" s="128">
        <f t="shared" si="0"/>
        <v>0</v>
      </c>
    </row>
    <row r="12" spans="1:5" ht="29.25" customHeight="1" x14ac:dyDescent="0.2">
      <c r="A12" s="218" t="s">
        <v>151</v>
      </c>
      <c r="B12" s="219"/>
      <c r="C12" s="127">
        <f>印刷費!O6</f>
        <v>0</v>
      </c>
      <c r="D12" s="127">
        <f>印刷費!O7</f>
        <v>0</v>
      </c>
      <c r="E12" s="128">
        <f t="shared" si="0"/>
        <v>0</v>
      </c>
    </row>
    <row r="13" spans="1:5" ht="29.25" customHeight="1" x14ac:dyDescent="0.2">
      <c r="A13" s="218" t="s">
        <v>152</v>
      </c>
      <c r="B13" s="219"/>
      <c r="C13" s="127">
        <f>広告費!O6</f>
        <v>0</v>
      </c>
      <c r="D13" s="127">
        <f>広告費!O7</f>
        <v>0</v>
      </c>
      <c r="E13" s="128">
        <f t="shared" si="0"/>
        <v>0</v>
      </c>
    </row>
    <row r="14" spans="1:5" ht="29.25" customHeight="1" x14ac:dyDescent="0.2">
      <c r="A14" s="218" t="s">
        <v>153</v>
      </c>
      <c r="B14" s="219"/>
      <c r="C14" s="127">
        <f>文具費!O6</f>
        <v>0</v>
      </c>
      <c r="D14" s="127">
        <f>文具費!O7</f>
        <v>0</v>
      </c>
      <c r="E14" s="128">
        <f t="shared" si="0"/>
        <v>0</v>
      </c>
    </row>
    <row r="15" spans="1:5" ht="29.25" customHeight="1" x14ac:dyDescent="0.2">
      <c r="A15" s="218" t="s">
        <v>154</v>
      </c>
      <c r="B15" s="219"/>
      <c r="C15" s="127">
        <f>食料費!O6</f>
        <v>0</v>
      </c>
      <c r="D15" s="127">
        <f>食料費!O7</f>
        <v>0</v>
      </c>
      <c r="E15" s="128">
        <f t="shared" si="0"/>
        <v>0</v>
      </c>
    </row>
    <row r="16" spans="1:5" ht="29.25" customHeight="1" x14ac:dyDescent="0.2">
      <c r="A16" s="218" t="s">
        <v>155</v>
      </c>
      <c r="B16" s="219"/>
      <c r="C16" s="127">
        <f>休泊費!O6</f>
        <v>0</v>
      </c>
      <c r="D16" s="127">
        <f>休泊費!O7</f>
        <v>0</v>
      </c>
      <c r="E16" s="128">
        <f t="shared" si="0"/>
        <v>0</v>
      </c>
    </row>
    <row r="17" spans="1:5" ht="29.25" customHeight="1" x14ac:dyDescent="0.2">
      <c r="A17" s="220" t="s">
        <v>156</v>
      </c>
      <c r="B17" s="221"/>
      <c r="C17" s="129">
        <f>雑費!O6</f>
        <v>0</v>
      </c>
      <c r="D17" s="129">
        <f>雑費!O7</f>
        <v>0</v>
      </c>
      <c r="E17" s="130">
        <f>SUM(C17:D17)</f>
        <v>0</v>
      </c>
    </row>
    <row r="18" spans="1:5" ht="29.25" customHeight="1" x14ac:dyDescent="0.2">
      <c r="A18" s="222" t="s">
        <v>4</v>
      </c>
      <c r="B18" s="223"/>
      <c r="C18" s="131">
        <f>SUM(C6:C7,C10:C17)</f>
        <v>0</v>
      </c>
      <c r="D18" s="131">
        <f>SUM(D6:D7,D10:D17)</f>
        <v>0</v>
      </c>
      <c r="E18" s="132">
        <f>SUM(C18:D18)</f>
        <v>0</v>
      </c>
    </row>
    <row r="19" spans="1:5" ht="13.5" x14ac:dyDescent="0.2">
      <c r="A19" s="1"/>
    </row>
  </sheetData>
  <sheetProtection sheet="1" objects="1" scenarios="1"/>
  <mergeCells count="16">
    <mergeCell ref="A2:B2"/>
    <mergeCell ref="C4:C5"/>
    <mergeCell ref="D4:D5"/>
    <mergeCell ref="E4:E5"/>
    <mergeCell ref="A6:B6"/>
    <mergeCell ref="A15:B15"/>
    <mergeCell ref="A16:B16"/>
    <mergeCell ref="A17:B17"/>
    <mergeCell ref="A18:B18"/>
    <mergeCell ref="A7:B7"/>
    <mergeCell ref="A8:A9"/>
    <mergeCell ref="A10:B10"/>
    <mergeCell ref="A11:B11"/>
    <mergeCell ref="A14:B14"/>
    <mergeCell ref="A12:B12"/>
    <mergeCell ref="A13:B13"/>
  </mergeCells>
  <phoneticPr fontId="1"/>
  <printOptions horizontalCentered="1"/>
  <pageMargins left="0.74803149606299213" right="0.31496062992125984" top="0.74803149606299213" bottom="0.23622047244094491" header="0.31496062992125984" footer="0.19685039370078741"/>
  <pageSetup paperSize="9" orientation="landscape" r:id="rId1"/>
  <headerFooter>
    <oddFooter>&amp;C&amp;20&amp;A</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tint="0.39997558519241921"/>
  </sheetPr>
  <dimension ref="B1:P72"/>
  <sheetViews>
    <sheetView showGridLines="0" showZeros="0" view="pageBreakPreview" topLeftCell="B19" zoomScaleNormal="100" zoomScaleSheetLayoutView="100" workbookViewId="0">
      <selection activeCell="C16" sqref="C16:AU16"/>
    </sheetView>
  </sheetViews>
  <sheetFormatPr defaultColWidth="9" defaultRowHeight="13" x14ac:dyDescent="0.2"/>
  <cols>
    <col min="1" max="1" width="2.7265625" style="56" customWidth="1"/>
    <col min="2" max="2" width="2.26953125" style="87" customWidth="1"/>
    <col min="3" max="3" width="11.08984375" style="56" customWidth="1"/>
    <col min="4" max="4" width="13.36328125" style="56" customWidth="1"/>
    <col min="5" max="5" width="3.36328125" style="56" bestFit="1" customWidth="1"/>
    <col min="6" max="6" width="10.6328125" style="56" customWidth="1"/>
    <col min="7" max="7" width="14.7265625" style="56" customWidth="1"/>
    <col min="8" max="8" width="33.6328125" style="56" customWidth="1"/>
    <col min="9" max="9" width="26.36328125" style="56" customWidth="1"/>
    <col min="10" max="10" width="14.453125" style="56" customWidth="1"/>
    <col min="11" max="12" width="15.6328125" style="56" customWidth="1"/>
    <col min="13" max="13" width="5.26953125" style="56" customWidth="1"/>
    <col min="14" max="14" width="8.7265625" style="56" customWidth="1"/>
    <col min="15" max="16384" width="9" style="56"/>
  </cols>
  <sheetData>
    <row r="1" spans="2:16" ht="32.25" customHeight="1" x14ac:dyDescent="0.2">
      <c r="C1" s="69"/>
    </row>
    <row r="2" spans="2:16" ht="21" customHeight="1" x14ac:dyDescent="0.3">
      <c r="C2" s="109" t="s">
        <v>88</v>
      </c>
      <c r="G2" s="68" t="s">
        <v>87</v>
      </c>
      <c r="H2" s="110" t="s">
        <v>157</v>
      </c>
      <c r="M2" s="64"/>
    </row>
    <row r="3" spans="2:16" ht="8.25" customHeight="1" x14ac:dyDescent="0.2">
      <c r="I3" s="66"/>
      <c r="M3" s="64"/>
    </row>
    <row r="4" spans="2:16" ht="21" customHeight="1" x14ac:dyDescent="0.2">
      <c r="F4" s="67"/>
      <c r="G4" s="111" t="s">
        <v>86</v>
      </c>
      <c r="H4" s="133">
        <f>SUM(D8:D60)</f>
        <v>0</v>
      </c>
      <c r="I4" s="66"/>
      <c r="M4" s="64"/>
    </row>
    <row r="5" spans="2:16" ht="18" customHeight="1" x14ac:dyDescent="0.2">
      <c r="M5" s="64"/>
    </row>
    <row r="6" spans="2:16" ht="18.75" customHeight="1" x14ac:dyDescent="0.2">
      <c r="C6" s="230" t="s">
        <v>85</v>
      </c>
      <c r="D6" s="232" t="s">
        <v>181</v>
      </c>
      <c r="E6" s="233"/>
      <c r="F6" s="229" t="s">
        <v>84</v>
      </c>
      <c r="G6" s="229" t="s">
        <v>83</v>
      </c>
      <c r="H6" s="236" t="s">
        <v>82</v>
      </c>
      <c r="I6" s="236"/>
      <c r="J6" s="236"/>
      <c r="K6" s="237" t="s">
        <v>179</v>
      </c>
      <c r="L6" s="229" t="s">
        <v>180</v>
      </c>
      <c r="M6" s="64"/>
      <c r="N6" s="65" t="s">
        <v>81</v>
      </c>
      <c r="O6" s="56">
        <f>SUMIF(F8:F60,N6,D8:D60)</f>
        <v>0</v>
      </c>
    </row>
    <row r="7" spans="2:16" ht="30" customHeight="1" x14ac:dyDescent="0.2">
      <c r="C7" s="231"/>
      <c r="D7" s="234"/>
      <c r="E7" s="235"/>
      <c r="F7" s="229"/>
      <c r="G7" s="229"/>
      <c r="H7" s="112" t="s">
        <v>126</v>
      </c>
      <c r="I7" s="113" t="s">
        <v>80</v>
      </c>
      <c r="J7" s="113" t="s">
        <v>178</v>
      </c>
      <c r="K7" s="238"/>
      <c r="L7" s="229"/>
      <c r="M7" s="64"/>
      <c r="N7" s="65" t="s">
        <v>79</v>
      </c>
      <c r="O7" s="56">
        <f>SUMIF(F8:F60,N7,D8:D60)</f>
        <v>0</v>
      </c>
    </row>
    <row r="8" spans="2:16" ht="23.25" customHeight="1" x14ac:dyDescent="0.2">
      <c r="B8" s="87">
        <v>1</v>
      </c>
      <c r="C8" s="63"/>
      <c r="D8" s="62"/>
      <c r="E8" s="60" t="s">
        <v>41</v>
      </c>
      <c r="F8" s="59"/>
      <c r="G8" s="91"/>
      <c r="H8" s="58"/>
      <c r="I8" s="58"/>
      <c r="J8" s="91"/>
      <c r="K8" s="72"/>
      <c r="L8" s="91"/>
      <c r="M8" s="64"/>
      <c r="N8" s="70">
        <f t="shared" ref="N8:N39" si="0">IF(D8&lt;&gt;"",1,0)</f>
        <v>0</v>
      </c>
      <c r="O8" s="70">
        <f t="shared" ref="O8:O39" si="1">IF(F8&lt;&gt;"",1,0)</f>
        <v>0</v>
      </c>
      <c r="P8" s="70" t="b">
        <f t="shared" ref="P8:P39" si="2">N8&lt;&gt;O8</f>
        <v>0</v>
      </c>
    </row>
    <row r="9" spans="2:16" ht="23.25" customHeight="1" x14ac:dyDescent="0.2">
      <c r="B9" s="87">
        <v>2</v>
      </c>
      <c r="C9" s="63"/>
      <c r="D9" s="62"/>
      <c r="E9" s="60"/>
      <c r="F9" s="59"/>
      <c r="G9" s="91"/>
      <c r="H9" s="58"/>
      <c r="I9" s="58"/>
      <c r="J9" s="91"/>
      <c r="K9" s="72"/>
      <c r="L9" s="91"/>
      <c r="M9" s="64"/>
      <c r="N9" s="70">
        <f t="shared" si="0"/>
        <v>0</v>
      </c>
      <c r="O9" s="70">
        <f t="shared" si="1"/>
        <v>0</v>
      </c>
      <c r="P9" s="70" t="b">
        <f t="shared" si="2"/>
        <v>0</v>
      </c>
    </row>
    <row r="10" spans="2:16" ht="23.25" customHeight="1" x14ac:dyDescent="0.2">
      <c r="B10" s="87">
        <v>3</v>
      </c>
      <c r="C10" s="63"/>
      <c r="D10" s="62"/>
      <c r="E10" s="60"/>
      <c r="F10" s="59"/>
      <c r="G10" s="91"/>
      <c r="H10" s="58"/>
      <c r="I10" s="58"/>
      <c r="J10" s="91"/>
      <c r="K10" s="72"/>
      <c r="L10" s="91"/>
      <c r="M10" s="64"/>
      <c r="N10" s="70">
        <f t="shared" si="0"/>
        <v>0</v>
      </c>
      <c r="O10" s="70">
        <f t="shared" si="1"/>
        <v>0</v>
      </c>
      <c r="P10" s="70" t="b">
        <f t="shared" si="2"/>
        <v>0</v>
      </c>
    </row>
    <row r="11" spans="2:16" ht="23.25" customHeight="1" x14ac:dyDescent="0.2">
      <c r="B11" s="87">
        <v>4</v>
      </c>
      <c r="C11" s="63"/>
      <c r="D11" s="62"/>
      <c r="E11" s="60"/>
      <c r="F11" s="59"/>
      <c r="G11" s="91"/>
      <c r="H11" s="58"/>
      <c r="I11" s="58"/>
      <c r="J11" s="91"/>
      <c r="K11" s="72"/>
      <c r="L11" s="91"/>
      <c r="M11" s="64"/>
      <c r="N11" s="70">
        <f t="shared" si="0"/>
        <v>0</v>
      </c>
      <c r="O11" s="70">
        <f t="shared" si="1"/>
        <v>0</v>
      </c>
      <c r="P11" s="70" t="b">
        <f t="shared" si="2"/>
        <v>0</v>
      </c>
    </row>
    <row r="12" spans="2:16" ht="23.25" customHeight="1" x14ac:dyDescent="0.2">
      <c r="B12" s="87">
        <v>5</v>
      </c>
      <c r="C12" s="63"/>
      <c r="D12" s="62"/>
      <c r="E12" s="60"/>
      <c r="F12" s="59"/>
      <c r="G12" s="91"/>
      <c r="H12" s="58"/>
      <c r="I12" s="58"/>
      <c r="J12" s="91"/>
      <c r="K12" s="72"/>
      <c r="L12" s="91"/>
      <c r="M12" s="64"/>
      <c r="N12" s="70">
        <f t="shared" si="0"/>
        <v>0</v>
      </c>
      <c r="O12" s="70">
        <f t="shared" si="1"/>
        <v>0</v>
      </c>
      <c r="P12" s="70" t="b">
        <f t="shared" si="2"/>
        <v>0</v>
      </c>
    </row>
    <row r="13" spans="2:16" ht="23.25" customHeight="1" x14ac:dyDescent="0.2">
      <c r="B13" s="87">
        <v>6</v>
      </c>
      <c r="C13" s="63"/>
      <c r="D13" s="62"/>
      <c r="E13" s="60"/>
      <c r="F13" s="59"/>
      <c r="G13" s="91"/>
      <c r="H13" s="58"/>
      <c r="I13" s="58"/>
      <c r="J13" s="91"/>
      <c r="K13" s="72"/>
      <c r="L13" s="91"/>
      <c r="M13" s="64"/>
      <c r="N13" s="70">
        <f t="shared" si="0"/>
        <v>0</v>
      </c>
      <c r="O13" s="70">
        <f t="shared" si="1"/>
        <v>0</v>
      </c>
      <c r="P13" s="70" t="b">
        <f t="shared" si="2"/>
        <v>0</v>
      </c>
    </row>
    <row r="14" spans="2:16" ht="23.25" customHeight="1" x14ac:dyDescent="0.2">
      <c r="B14" s="87">
        <v>7</v>
      </c>
      <c r="C14" s="63"/>
      <c r="D14" s="62"/>
      <c r="E14" s="60"/>
      <c r="F14" s="59"/>
      <c r="G14" s="91"/>
      <c r="H14" s="58"/>
      <c r="I14" s="58"/>
      <c r="J14" s="91"/>
      <c r="K14" s="72"/>
      <c r="L14" s="91"/>
      <c r="M14" s="64"/>
      <c r="N14" s="70">
        <f t="shared" si="0"/>
        <v>0</v>
      </c>
      <c r="O14" s="70">
        <f t="shared" si="1"/>
        <v>0</v>
      </c>
      <c r="P14" s="70" t="b">
        <f t="shared" si="2"/>
        <v>0</v>
      </c>
    </row>
    <row r="15" spans="2:16" ht="23.25" customHeight="1" x14ac:dyDescent="0.2">
      <c r="B15" s="87">
        <v>8</v>
      </c>
      <c r="C15" s="63"/>
      <c r="D15" s="62"/>
      <c r="E15" s="60"/>
      <c r="F15" s="59"/>
      <c r="G15" s="91"/>
      <c r="H15" s="58"/>
      <c r="I15" s="58"/>
      <c r="J15" s="91"/>
      <c r="K15" s="72"/>
      <c r="L15" s="91"/>
      <c r="M15" s="64"/>
      <c r="N15" s="70">
        <f t="shared" si="0"/>
        <v>0</v>
      </c>
      <c r="O15" s="70">
        <f t="shared" si="1"/>
        <v>0</v>
      </c>
      <c r="P15" s="70" t="b">
        <f t="shared" si="2"/>
        <v>0</v>
      </c>
    </row>
    <row r="16" spans="2:16" ht="23.25" customHeight="1" x14ac:dyDescent="0.2">
      <c r="B16" s="87">
        <v>9</v>
      </c>
      <c r="C16" s="63"/>
      <c r="D16" s="62"/>
      <c r="E16" s="60"/>
      <c r="F16" s="59"/>
      <c r="G16" s="91"/>
      <c r="H16" s="58"/>
      <c r="I16" s="58"/>
      <c r="J16" s="91"/>
      <c r="K16" s="72"/>
      <c r="L16" s="91"/>
      <c r="M16" s="64"/>
      <c r="N16" s="70">
        <f t="shared" si="0"/>
        <v>0</v>
      </c>
      <c r="O16" s="70">
        <f t="shared" si="1"/>
        <v>0</v>
      </c>
      <c r="P16" s="70" t="b">
        <f t="shared" si="2"/>
        <v>0</v>
      </c>
    </row>
    <row r="17" spans="2:16" ht="23.25" customHeight="1" x14ac:dyDescent="0.2">
      <c r="B17" s="87">
        <v>10</v>
      </c>
      <c r="C17" s="63"/>
      <c r="D17" s="62"/>
      <c r="E17" s="60"/>
      <c r="F17" s="59"/>
      <c r="G17" s="91"/>
      <c r="H17" s="58"/>
      <c r="I17" s="58"/>
      <c r="J17" s="91"/>
      <c r="K17" s="72"/>
      <c r="L17" s="91"/>
      <c r="M17" s="64"/>
      <c r="N17" s="70">
        <f t="shared" si="0"/>
        <v>0</v>
      </c>
      <c r="O17" s="70">
        <f t="shared" si="1"/>
        <v>0</v>
      </c>
      <c r="P17" s="70" t="b">
        <f t="shared" si="2"/>
        <v>0</v>
      </c>
    </row>
    <row r="18" spans="2:16" ht="23.25" customHeight="1" x14ac:dyDescent="0.2">
      <c r="B18" s="87">
        <v>11</v>
      </c>
      <c r="C18" s="63"/>
      <c r="D18" s="62"/>
      <c r="E18" s="60"/>
      <c r="F18" s="59"/>
      <c r="G18" s="91"/>
      <c r="H18" s="58"/>
      <c r="I18" s="58"/>
      <c r="J18" s="91"/>
      <c r="K18" s="72"/>
      <c r="L18" s="91"/>
      <c r="M18" s="64"/>
      <c r="N18" s="70">
        <f t="shared" si="0"/>
        <v>0</v>
      </c>
      <c r="O18" s="70">
        <f t="shared" si="1"/>
        <v>0</v>
      </c>
      <c r="P18" s="70" t="b">
        <f t="shared" si="2"/>
        <v>0</v>
      </c>
    </row>
    <row r="19" spans="2:16" ht="23.25" customHeight="1" x14ac:dyDescent="0.2">
      <c r="B19" s="87">
        <v>12</v>
      </c>
      <c r="C19" s="63"/>
      <c r="D19" s="62"/>
      <c r="E19" s="60"/>
      <c r="F19" s="59"/>
      <c r="G19" s="91"/>
      <c r="H19" s="58"/>
      <c r="I19" s="58"/>
      <c r="J19" s="91"/>
      <c r="K19" s="72"/>
      <c r="L19" s="91"/>
      <c r="M19" s="61"/>
      <c r="N19" s="70">
        <f t="shared" si="0"/>
        <v>0</v>
      </c>
      <c r="O19" s="70">
        <f t="shared" si="1"/>
        <v>0</v>
      </c>
      <c r="P19" s="70" t="b">
        <f t="shared" si="2"/>
        <v>0</v>
      </c>
    </row>
    <row r="20" spans="2:16" ht="23.25" customHeight="1" x14ac:dyDescent="0.2">
      <c r="B20" s="87">
        <v>13</v>
      </c>
      <c r="C20" s="63"/>
      <c r="D20" s="62"/>
      <c r="E20" s="60"/>
      <c r="F20" s="59"/>
      <c r="G20" s="91"/>
      <c r="H20" s="58"/>
      <c r="I20" s="58"/>
      <c r="J20" s="91"/>
      <c r="K20" s="72"/>
      <c r="L20" s="91"/>
      <c r="M20" s="61"/>
      <c r="N20" s="70">
        <f t="shared" si="0"/>
        <v>0</v>
      </c>
      <c r="O20" s="70">
        <f t="shared" si="1"/>
        <v>0</v>
      </c>
      <c r="P20" s="70" t="b">
        <f t="shared" si="2"/>
        <v>0</v>
      </c>
    </row>
    <row r="21" spans="2:16" ht="23.25" customHeight="1" x14ac:dyDescent="0.2">
      <c r="B21" s="87">
        <v>14</v>
      </c>
      <c r="C21" s="63"/>
      <c r="D21" s="62"/>
      <c r="E21" s="60"/>
      <c r="F21" s="59"/>
      <c r="G21" s="91"/>
      <c r="H21" s="58"/>
      <c r="I21" s="58"/>
      <c r="J21" s="91"/>
      <c r="K21" s="72"/>
      <c r="L21" s="91"/>
      <c r="M21" s="61"/>
      <c r="N21" s="70">
        <f t="shared" si="0"/>
        <v>0</v>
      </c>
      <c r="O21" s="70">
        <f t="shared" si="1"/>
        <v>0</v>
      </c>
      <c r="P21" s="70" t="b">
        <f t="shared" si="2"/>
        <v>0</v>
      </c>
    </row>
    <row r="22" spans="2:16" ht="23.25" customHeight="1" x14ac:dyDescent="0.2">
      <c r="B22" s="87">
        <v>15</v>
      </c>
      <c r="C22" s="63"/>
      <c r="D22" s="62"/>
      <c r="E22" s="60"/>
      <c r="F22" s="59"/>
      <c r="G22" s="91"/>
      <c r="H22" s="58"/>
      <c r="I22" s="58"/>
      <c r="J22" s="91"/>
      <c r="K22" s="72"/>
      <c r="L22" s="91"/>
      <c r="M22" s="61"/>
      <c r="N22" s="70">
        <f t="shared" si="0"/>
        <v>0</v>
      </c>
      <c r="O22" s="70">
        <f t="shared" si="1"/>
        <v>0</v>
      </c>
      <c r="P22" s="70" t="b">
        <f t="shared" si="2"/>
        <v>0</v>
      </c>
    </row>
    <row r="23" spans="2:16" ht="23.25" customHeight="1" x14ac:dyDescent="0.2">
      <c r="B23" s="87">
        <v>16</v>
      </c>
      <c r="C23" s="63"/>
      <c r="D23" s="62"/>
      <c r="E23" s="60"/>
      <c r="F23" s="59"/>
      <c r="G23" s="91"/>
      <c r="H23" s="58"/>
      <c r="I23" s="58"/>
      <c r="J23" s="91"/>
      <c r="K23" s="72"/>
      <c r="L23" s="91"/>
      <c r="M23" s="61"/>
      <c r="N23" s="70">
        <f t="shared" si="0"/>
        <v>0</v>
      </c>
      <c r="O23" s="70">
        <f t="shared" si="1"/>
        <v>0</v>
      </c>
      <c r="P23" s="70" t="b">
        <f t="shared" si="2"/>
        <v>0</v>
      </c>
    </row>
    <row r="24" spans="2:16" ht="23.25" customHeight="1" x14ac:dyDescent="0.2">
      <c r="B24" s="87">
        <v>17</v>
      </c>
      <c r="C24" s="63"/>
      <c r="D24" s="62"/>
      <c r="E24" s="60"/>
      <c r="F24" s="59"/>
      <c r="G24" s="91"/>
      <c r="H24" s="58"/>
      <c r="I24" s="58"/>
      <c r="J24" s="91"/>
      <c r="K24" s="72"/>
      <c r="L24" s="91"/>
      <c r="M24" s="61"/>
      <c r="N24" s="70">
        <f t="shared" si="0"/>
        <v>0</v>
      </c>
      <c r="O24" s="70">
        <f t="shared" si="1"/>
        <v>0</v>
      </c>
      <c r="P24" s="70" t="b">
        <f t="shared" si="2"/>
        <v>0</v>
      </c>
    </row>
    <row r="25" spans="2:16" ht="23.25" customHeight="1" x14ac:dyDescent="0.2">
      <c r="B25" s="87">
        <v>18</v>
      </c>
      <c r="C25" s="63"/>
      <c r="D25" s="62"/>
      <c r="E25" s="60"/>
      <c r="F25" s="59"/>
      <c r="G25" s="91"/>
      <c r="H25" s="58"/>
      <c r="I25" s="58"/>
      <c r="J25" s="91"/>
      <c r="K25" s="72"/>
      <c r="L25" s="91"/>
      <c r="M25" s="61"/>
      <c r="N25" s="70">
        <f t="shared" si="0"/>
        <v>0</v>
      </c>
      <c r="O25" s="70">
        <f t="shared" si="1"/>
        <v>0</v>
      </c>
      <c r="P25" s="70" t="b">
        <f t="shared" si="2"/>
        <v>0</v>
      </c>
    </row>
    <row r="26" spans="2:16" ht="23.25" customHeight="1" x14ac:dyDescent="0.2">
      <c r="B26" s="87">
        <v>19</v>
      </c>
      <c r="C26" s="63"/>
      <c r="D26" s="62"/>
      <c r="E26" s="60"/>
      <c r="F26" s="59"/>
      <c r="G26" s="91"/>
      <c r="H26" s="58"/>
      <c r="I26" s="58"/>
      <c r="J26" s="91"/>
      <c r="K26" s="72"/>
      <c r="L26" s="91"/>
      <c r="M26" s="61"/>
      <c r="N26" s="70">
        <f t="shared" si="0"/>
        <v>0</v>
      </c>
      <c r="O26" s="70">
        <f t="shared" si="1"/>
        <v>0</v>
      </c>
      <c r="P26" s="70" t="b">
        <f t="shared" si="2"/>
        <v>0</v>
      </c>
    </row>
    <row r="27" spans="2:16" ht="23.25" customHeight="1" x14ac:dyDescent="0.2">
      <c r="B27" s="87">
        <v>20</v>
      </c>
      <c r="C27" s="63"/>
      <c r="D27" s="62"/>
      <c r="E27" s="60"/>
      <c r="F27" s="59"/>
      <c r="G27" s="91"/>
      <c r="H27" s="58"/>
      <c r="I27" s="58"/>
      <c r="J27" s="91"/>
      <c r="K27" s="72"/>
      <c r="L27" s="91"/>
      <c r="M27" s="61"/>
      <c r="N27" s="70">
        <f t="shared" si="0"/>
        <v>0</v>
      </c>
      <c r="O27" s="70">
        <f t="shared" si="1"/>
        <v>0</v>
      </c>
      <c r="P27" s="70" t="b">
        <f t="shared" si="2"/>
        <v>0</v>
      </c>
    </row>
    <row r="28" spans="2:16" ht="23.25" customHeight="1" x14ac:dyDescent="0.2">
      <c r="B28" s="87">
        <v>21</v>
      </c>
      <c r="C28" s="63"/>
      <c r="D28" s="62"/>
      <c r="E28" s="60"/>
      <c r="F28" s="59"/>
      <c r="G28" s="91"/>
      <c r="H28" s="58"/>
      <c r="I28" s="58"/>
      <c r="J28" s="91"/>
      <c r="K28" s="72"/>
      <c r="L28" s="91"/>
      <c r="M28" s="61"/>
      <c r="N28" s="70">
        <f t="shared" si="0"/>
        <v>0</v>
      </c>
      <c r="O28" s="70">
        <f t="shared" si="1"/>
        <v>0</v>
      </c>
      <c r="P28" s="70" t="b">
        <f t="shared" si="2"/>
        <v>0</v>
      </c>
    </row>
    <row r="29" spans="2:16" ht="23.25" customHeight="1" x14ac:dyDescent="0.2">
      <c r="B29" s="87">
        <v>22</v>
      </c>
      <c r="C29" s="63"/>
      <c r="D29" s="62"/>
      <c r="E29" s="60"/>
      <c r="F29" s="59"/>
      <c r="G29" s="91"/>
      <c r="H29" s="58"/>
      <c r="I29" s="58"/>
      <c r="J29" s="91"/>
      <c r="K29" s="72"/>
      <c r="L29" s="91"/>
      <c r="M29" s="61"/>
      <c r="N29" s="70">
        <f t="shared" si="0"/>
        <v>0</v>
      </c>
      <c r="O29" s="70">
        <f t="shared" si="1"/>
        <v>0</v>
      </c>
      <c r="P29" s="70" t="b">
        <f t="shared" si="2"/>
        <v>0</v>
      </c>
    </row>
    <row r="30" spans="2:16" ht="23.25" customHeight="1" x14ac:dyDescent="0.2">
      <c r="B30" s="87">
        <v>23</v>
      </c>
      <c r="C30" s="63"/>
      <c r="D30" s="62"/>
      <c r="E30" s="60"/>
      <c r="F30" s="59"/>
      <c r="G30" s="91"/>
      <c r="H30" s="58"/>
      <c r="I30" s="58"/>
      <c r="J30" s="91"/>
      <c r="K30" s="72"/>
      <c r="L30" s="91"/>
      <c r="M30" s="61"/>
      <c r="N30" s="70">
        <f t="shared" si="0"/>
        <v>0</v>
      </c>
      <c r="O30" s="70">
        <f t="shared" si="1"/>
        <v>0</v>
      </c>
      <c r="P30" s="70" t="b">
        <f t="shared" si="2"/>
        <v>0</v>
      </c>
    </row>
    <row r="31" spans="2:16" ht="23.25" customHeight="1" x14ac:dyDescent="0.2">
      <c r="B31" s="87">
        <v>24</v>
      </c>
      <c r="C31" s="63"/>
      <c r="D31" s="62"/>
      <c r="E31" s="60"/>
      <c r="F31" s="59"/>
      <c r="G31" s="91"/>
      <c r="H31" s="58"/>
      <c r="I31" s="58"/>
      <c r="J31" s="91"/>
      <c r="K31" s="72"/>
      <c r="L31" s="91"/>
      <c r="M31" s="61"/>
      <c r="N31" s="70">
        <f t="shared" si="0"/>
        <v>0</v>
      </c>
      <c r="O31" s="70">
        <f t="shared" si="1"/>
        <v>0</v>
      </c>
      <c r="P31" s="70" t="b">
        <f t="shared" si="2"/>
        <v>0</v>
      </c>
    </row>
    <row r="32" spans="2:16" ht="23.25" customHeight="1" x14ac:dyDescent="0.2">
      <c r="B32" s="87">
        <v>25</v>
      </c>
      <c r="C32" s="63"/>
      <c r="D32" s="62"/>
      <c r="E32" s="60"/>
      <c r="F32" s="59"/>
      <c r="G32" s="91"/>
      <c r="H32" s="58"/>
      <c r="I32" s="58"/>
      <c r="J32" s="91"/>
      <c r="K32" s="72"/>
      <c r="L32" s="91"/>
      <c r="M32" s="61"/>
      <c r="N32" s="70">
        <f t="shared" si="0"/>
        <v>0</v>
      </c>
      <c r="O32" s="70">
        <f t="shared" si="1"/>
        <v>0</v>
      </c>
      <c r="P32" s="70" t="b">
        <f t="shared" si="2"/>
        <v>0</v>
      </c>
    </row>
    <row r="33" spans="2:16" ht="23.25" customHeight="1" x14ac:dyDescent="0.2">
      <c r="B33" s="87">
        <v>26</v>
      </c>
      <c r="C33" s="63"/>
      <c r="D33" s="62"/>
      <c r="E33" s="60"/>
      <c r="F33" s="59"/>
      <c r="G33" s="91"/>
      <c r="H33" s="58"/>
      <c r="I33" s="58"/>
      <c r="J33" s="91"/>
      <c r="K33" s="72"/>
      <c r="L33" s="91"/>
      <c r="M33" s="61"/>
      <c r="N33" s="70">
        <f t="shared" si="0"/>
        <v>0</v>
      </c>
      <c r="O33" s="70">
        <f t="shared" si="1"/>
        <v>0</v>
      </c>
      <c r="P33" s="70" t="b">
        <f t="shared" si="2"/>
        <v>0</v>
      </c>
    </row>
    <row r="34" spans="2:16" ht="23.25" customHeight="1" x14ac:dyDescent="0.2">
      <c r="B34" s="87">
        <v>27</v>
      </c>
      <c r="C34" s="63"/>
      <c r="D34" s="62"/>
      <c r="E34" s="60"/>
      <c r="F34" s="59"/>
      <c r="G34" s="91"/>
      <c r="H34" s="58"/>
      <c r="I34" s="58"/>
      <c r="J34" s="91"/>
      <c r="K34" s="72"/>
      <c r="L34" s="91"/>
      <c r="M34" s="61"/>
      <c r="N34" s="70">
        <f t="shared" si="0"/>
        <v>0</v>
      </c>
      <c r="O34" s="70">
        <f t="shared" si="1"/>
        <v>0</v>
      </c>
      <c r="P34" s="70" t="b">
        <f t="shared" si="2"/>
        <v>0</v>
      </c>
    </row>
    <row r="35" spans="2:16" ht="23.25" customHeight="1" x14ac:dyDescent="0.2">
      <c r="B35" s="87">
        <v>28</v>
      </c>
      <c r="C35" s="63"/>
      <c r="D35" s="62"/>
      <c r="E35" s="60"/>
      <c r="F35" s="59"/>
      <c r="G35" s="91"/>
      <c r="H35" s="58"/>
      <c r="I35" s="58"/>
      <c r="J35" s="91"/>
      <c r="K35" s="72"/>
      <c r="L35" s="91"/>
      <c r="M35" s="61"/>
      <c r="N35" s="70">
        <f t="shared" si="0"/>
        <v>0</v>
      </c>
      <c r="O35" s="70">
        <f t="shared" si="1"/>
        <v>0</v>
      </c>
      <c r="P35" s="70" t="b">
        <f t="shared" si="2"/>
        <v>0</v>
      </c>
    </row>
    <row r="36" spans="2:16" ht="23.25" customHeight="1" x14ac:dyDescent="0.2">
      <c r="B36" s="87">
        <v>29</v>
      </c>
      <c r="C36" s="63"/>
      <c r="D36" s="62"/>
      <c r="E36" s="60"/>
      <c r="F36" s="59"/>
      <c r="G36" s="91"/>
      <c r="H36" s="58"/>
      <c r="I36" s="58"/>
      <c r="J36" s="91"/>
      <c r="K36" s="72"/>
      <c r="L36" s="91"/>
      <c r="M36" s="61"/>
      <c r="N36" s="70">
        <f t="shared" si="0"/>
        <v>0</v>
      </c>
      <c r="O36" s="70">
        <f t="shared" si="1"/>
        <v>0</v>
      </c>
      <c r="P36" s="70" t="b">
        <f t="shared" si="2"/>
        <v>0</v>
      </c>
    </row>
    <row r="37" spans="2:16" ht="23.25" customHeight="1" x14ac:dyDescent="0.2">
      <c r="B37" s="87">
        <v>30</v>
      </c>
      <c r="C37" s="63"/>
      <c r="D37" s="62"/>
      <c r="E37" s="60"/>
      <c r="F37" s="59"/>
      <c r="G37" s="91"/>
      <c r="H37" s="58"/>
      <c r="I37" s="58"/>
      <c r="J37" s="91"/>
      <c r="K37" s="72"/>
      <c r="L37" s="91"/>
      <c r="M37" s="61"/>
      <c r="N37" s="70">
        <f t="shared" si="0"/>
        <v>0</v>
      </c>
      <c r="O37" s="70">
        <f t="shared" si="1"/>
        <v>0</v>
      </c>
      <c r="P37" s="70" t="b">
        <f t="shared" si="2"/>
        <v>0</v>
      </c>
    </row>
    <row r="38" spans="2:16" ht="23.25" customHeight="1" x14ac:dyDescent="0.2">
      <c r="B38" s="87">
        <v>31</v>
      </c>
      <c r="C38" s="63"/>
      <c r="D38" s="62"/>
      <c r="E38" s="60"/>
      <c r="F38" s="59"/>
      <c r="G38" s="91"/>
      <c r="H38" s="58"/>
      <c r="I38" s="58"/>
      <c r="J38" s="91"/>
      <c r="K38" s="72"/>
      <c r="L38" s="91"/>
      <c r="M38" s="61"/>
      <c r="N38" s="70">
        <f t="shared" si="0"/>
        <v>0</v>
      </c>
      <c r="O38" s="70">
        <f t="shared" si="1"/>
        <v>0</v>
      </c>
      <c r="P38" s="70" t="b">
        <f t="shared" si="2"/>
        <v>0</v>
      </c>
    </row>
    <row r="39" spans="2:16" ht="23.25" customHeight="1" x14ac:dyDescent="0.2">
      <c r="B39" s="87">
        <v>32</v>
      </c>
      <c r="C39" s="63"/>
      <c r="D39" s="62"/>
      <c r="E39" s="60"/>
      <c r="F39" s="59"/>
      <c r="G39" s="91"/>
      <c r="H39" s="58"/>
      <c r="I39" s="58"/>
      <c r="J39" s="91"/>
      <c r="K39" s="72"/>
      <c r="L39" s="91"/>
      <c r="M39" s="61"/>
      <c r="N39" s="70">
        <f t="shared" si="0"/>
        <v>0</v>
      </c>
      <c r="O39" s="70">
        <f t="shared" si="1"/>
        <v>0</v>
      </c>
      <c r="P39" s="70" t="b">
        <f t="shared" si="2"/>
        <v>0</v>
      </c>
    </row>
    <row r="40" spans="2:16" ht="23.25" customHeight="1" x14ac:dyDescent="0.2">
      <c r="B40" s="87">
        <v>33</v>
      </c>
      <c r="C40" s="63"/>
      <c r="D40" s="62"/>
      <c r="E40" s="60"/>
      <c r="F40" s="59"/>
      <c r="G40" s="91"/>
      <c r="H40" s="58"/>
      <c r="I40" s="58"/>
      <c r="J40" s="91"/>
      <c r="K40" s="72"/>
      <c r="L40" s="91"/>
      <c r="M40" s="61"/>
      <c r="N40" s="70">
        <f t="shared" ref="N40:N60" si="3">IF(D40&lt;&gt;"",1,0)</f>
        <v>0</v>
      </c>
      <c r="O40" s="70">
        <f t="shared" ref="O40:O60" si="4">IF(F40&lt;&gt;"",1,0)</f>
        <v>0</v>
      </c>
      <c r="P40" s="70" t="b">
        <f t="shared" ref="P40:P60" si="5">N40&lt;&gt;O40</f>
        <v>0</v>
      </c>
    </row>
    <row r="41" spans="2:16" ht="23.25" customHeight="1" x14ac:dyDescent="0.2">
      <c r="B41" s="87">
        <v>34</v>
      </c>
      <c r="C41" s="63"/>
      <c r="D41" s="62"/>
      <c r="E41" s="60"/>
      <c r="F41" s="59"/>
      <c r="G41" s="91"/>
      <c r="H41" s="58"/>
      <c r="I41" s="58"/>
      <c r="J41" s="91"/>
      <c r="K41" s="72"/>
      <c r="L41" s="91"/>
      <c r="M41" s="61"/>
      <c r="N41" s="70">
        <f t="shared" si="3"/>
        <v>0</v>
      </c>
      <c r="O41" s="70">
        <f t="shared" si="4"/>
        <v>0</v>
      </c>
      <c r="P41" s="70" t="b">
        <f t="shared" si="5"/>
        <v>0</v>
      </c>
    </row>
    <row r="42" spans="2:16" ht="23.25" customHeight="1" x14ac:dyDescent="0.2">
      <c r="B42" s="87">
        <v>35</v>
      </c>
      <c r="C42" s="63"/>
      <c r="D42" s="62"/>
      <c r="E42" s="60"/>
      <c r="F42" s="59"/>
      <c r="G42" s="91"/>
      <c r="H42" s="58"/>
      <c r="I42" s="58"/>
      <c r="J42" s="91"/>
      <c r="K42" s="72"/>
      <c r="L42" s="91"/>
      <c r="M42" s="61"/>
      <c r="N42" s="70">
        <f t="shared" si="3"/>
        <v>0</v>
      </c>
      <c r="O42" s="70">
        <f t="shared" si="4"/>
        <v>0</v>
      </c>
      <c r="P42" s="70" t="b">
        <f t="shared" si="5"/>
        <v>0</v>
      </c>
    </row>
    <row r="43" spans="2:16" ht="23.25" customHeight="1" x14ac:dyDescent="0.2">
      <c r="B43" s="87">
        <v>36</v>
      </c>
      <c r="C43" s="63"/>
      <c r="D43" s="62"/>
      <c r="E43" s="60"/>
      <c r="F43" s="59"/>
      <c r="G43" s="91"/>
      <c r="H43" s="58"/>
      <c r="I43" s="58"/>
      <c r="J43" s="91"/>
      <c r="K43" s="72"/>
      <c r="L43" s="91"/>
      <c r="M43" s="61"/>
      <c r="N43" s="70">
        <f t="shared" si="3"/>
        <v>0</v>
      </c>
      <c r="O43" s="70">
        <f t="shared" si="4"/>
        <v>0</v>
      </c>
      <c r="P43" s="70" t="b">
        <f t="shared" si="5"/>
        <v>0</v>
      </c>
    </row>
    <row r="44" spans="2:16" ht="23.25" customHeight="1" x14ac:dyDescent="0.2">
      <c r="B44" s="87">
        <v>37</v>
      </c>
      <c r="C44" s="63"/>
      <c r="D44" s="62"/>
      <c r="E44" s="60"/>
      <c r="F44" s="59"/>
      <c r="G44" s="91"/>
      <c r="H44" s="58"/>
      <c r="I44" s="58"/>
      <c r="J44" s="91"/>
      <c r="K44" s="72"/>
      <c r="L44" s="91"/>
      <c r="M44" s="61"/>
      <c r="N44" s="70">
        <f t="shared" si="3"/>
        <v>0</v>
      </c>
      <c r="O44" s="70">
        <f t="shared" si="4"/>
        <v>0</v>
      </c>
      <c r="P44" s="70" t="b">
        <f t="shared" si="5"/>
        <v>0</v>
      </c>
    </row>
    <row r="45" spans="2:16" ht="23.25" customHeight="1" x14ac:dyDescent="0.2">
      <c r="B45" s="87">
        <v>38</v>
      </c>
      <c r="C45" s="63"/>
      <c r="D45" s="62"/>
      <c r="E45" s="60"/>
      <c r="F45" s="59"/>
      <c r="G45" s="91"/>
      <c r="H45" s="58"/>
      <c r="I45" s="58"/>
      <c r="J45" s="91"/>
      <c r="K45" s="72"/>
      <c r="L45" s="91"/>
      <c r="M45" s="61"/>
      <c r="N45" s="70">
        <f t="shared" si="3"/>
        <v>0</v>
      </c>
      <c r="O45" s="70">
        <f t="shared" si="4"/>
        <v>0</v>
      </c>
      <c r="P45" s="70" t="b">
        <f t="shared" si="5"/>
        <v>0</v>
      </c>
    </row>
    <row r="46" spans="2:16" ht="23.25" customHeight="1" x14ac:dyDescent="0.2">
      <c r="B46" s="87">
        <v>39</v>
      </c>
      <c r="C46" s="63"/>
      <c r="D46" s="62"/>
      <c r="E46" s="60"/>
      <c r="F46" s="59"/>
      <c r="G46" s="91"/>
      <c r="H46" s="58"/>
      <c r="I46" s="58"/>
      <c r="J46" s="91"/>
      <c r="K46" s="72"/>
      <c r="L46" s="91"/>
      <c r="M46" s="61"/>
      <c r="N46" s="70">
        <f t="shared" si="3"/>
        <v>0</v>
      </c>
      <c r="O46" s="70">
        <f t="shared" si="4"/>
        <v>0</v>
      </c>
      <c r="P46" s="70" t="b">
        <f t="shared" si="5"/>
        <v>0</v>
      </c>
    </row>
    <row r="47" spans="2:16" ht="23.25" customHeight="1" x14ac:dyDescent="0.2">
      <c r="B47" s="87">
        <v>40</v>
      </c>
      <c r="C47" s="63"/>
      <c r="D47" s="62"/>
      <c r="E47" s="60"/>
      <c r="F47" s="59"/>
      <c r="G47" s="91"/>
      <c r="H47" s="58"/>
      <c r="I47" s="58"/>
      <c r="J47" s="91"/>
      <c r="K47" s="72"/>
      <c r="L47" s="91"/>
      <c r="M47" s="61"/>
      <c r="N47" s="70">
        <f t="shared" si="3"/>
        <v>0</v>
      </c>
      <c r="O47" s="70">
        <f t="shared" si="4"/>
        <v>0</v>
      </c>
      <c r="P47" s="70" t="b">
        <f t="shared" si="5"/>
        <v>0</v>
      </c>
    </row>
    <row r="48" spans="2:16" ht="23.25" customHeight="1" x14ac:dyDescent="0.2">
      <c r="B48" s="87">
        <v>41</v>
      </c>
      <c r="C48" s="63"/>
      <c r="D48" s="62"/>
      <c r="E48" s="60"/>
      <c r="F48" s="59"/>
      <c r="G48" s="91"/>
      <c r="H48" s="58"/>
      <c r="I48" s="58"/>
      <c r="J48" s="91"/>
      <c r="K48" s="72"/>
      <c r="L48" s="91"/>
      <c r="M48" s="61"/>
      <c r="N48" s="70">
        <f t="shared" si="3"/>
        <v>0</v>
      </c>
      <c r="O48" s="70">
        <f t="shared" si="4"/>
        <v>0</v>
      </c>
      <c r="P48" s="70" t="b">
        <f t="shared" si="5"/>
        <v>0</v>
      </c>
    </row>
    <row r="49" spans="2:16" ht="23.25" customHeight="1" x14ac:dyDescent="0.2">
      <c r="B49" s="87">
        <v>42</v>
      </c>
      <c r="C49" s="63"/>
      <c r="D49" s="62"/>
      <c r="E49" s="60"/>
      <c r="F49" s="59"/>
      <c r="G49" s="91"/>
      <c r="H49" s="58"/>
      <c r="I49" s="58"/>
      <c r="J49" s="91"/>
      <c r="K49" s="72"/>
      <c r="L49" s="91"/>
      <c r="M49" s="61"/>
      <c r="N49" s="70">
        <f t="shared" si="3"/>
        <v>0</v>
      </c>
      <c r="O49" s="70">
        <f t="shared" si="4"/>
        <v>0</v>
      </c>
      <c r="P49" s="70" t="b">
        <f t="shared" si="5"/>
        <v>0</v>
      </c>
    </row>
    <row r="50" spans="2:16" ht="23.25" customHeight="1" x14ac:dyDescent="0.2">
      <c r="B50" s="87">
        <v>43</v>
      </c>
      <c r="C50" s="63"/>
      <c r="D50" s="62"/>
      <c r="E50" s="60"/>
      <c r="F50" s="59"/>
      <c r="G50" s="91"/>
      <c r="H50" s="58"/>
      <c r="I50" s="58"/>
      <c r="J50" s="91"/>
      <c r="K50" s="72"/>
      <c r="L50" s="91"/>
      <c r="M50" s="61"/>
      <c r="N50" s="70">
        <f t="shared" si="3"/>
        <v>0</v>
      </c>
      <c r="O50" s="70">
        <f t="shared" si="4"/>
        <v>0</v>
      </c>
      <c r="P50" s="70" t="b">
        <f t="shared" si="5"/>
        <v>0</v>
      </c>
    </row>
    <row r="51" spans="2:16" ht="23.25" customHeight="1" x14ac:dyDescent="0.2">
      <c r="B51" s="87">
        <v>44</v>
      </c>
      <c r="C51" s="63"/>
      <c r="D51" s="62"/>
      <c r="E51" s="60"/>
      <c r="F51" s="59"/>
      <c r="G51" s="91"/>
      <c r="H51" s="58"/>
      <c r="I51" s="58"/>
      <c r="J51" s="91"/>
      <c r="K51" s="72"/>
      <c r="L51" s="91"/>
      <c r="M51" s="61"/>
      <c r="N51" s="70">
        <f t="shared" si="3"/>
        <v>0</v>
      </c>
      <c r="O51" s="70">
        <f t="shared" si="4"/>
        <v>0</v>
      </c>
      <c r="P51" s="70" t="b">
        <f t="shared" si="5"/>
        <v>0</v>
      </c>
    </row>
    <row r="52" spans="2:16" ht="23.25" customHeight="1" x14ac:dyDescent="0.2">
      <c r="B52" s="87">
        <v>45</v>
      </c>
      <c r="C52" s="63"/>
      <c r="D52" s="62"/>
      <c r="E52" s="60"/>
      <c r="F52" s="59"/>
      <c r="G52" s="91"/>
      <c r="H52" s="58"/>
      <c r="I52" s="58"/>
      <c r="J52" s="91"/>
      <c r="K52" s="72"/>
      <c r="L52" s="91"/>
      <c r="M52" s="61"/>
      <c r="N52" s="70">
        <f t="shared" si="3"/>
        <v>0</v>
      </c>
      <c r="O52" s="70">
        <f t="shared" si="4"/>
        <v>0</v>
      </c>
      <c r="P52" s="70" t="b">
        <f t="shared" si="5"/>
        <v>0</v>
      </c>
    </row>
    <row r="53" spans="2:16" ht="23.25" customHeight="1" x14ac:dyDescent="0.2">
      <c r="B53" s="87">
        <v>46</v>
      </c>
      <c r="C53" s="63"/>
      <c r="D53" s="62"/>
      <c r="E53" s="60"/>
      <c r="F53" s="59"/>
      <c r="G53" s="91"/>
      <c r="H53" s="58"/>
      <c r="I53" s="58"/>
      <c r="J53" s="91"/>
      <c r="K53" s="72"/>
      <c r="L53" s="91"/>
      <c r="M53" s="61"/>
      <c r="N53" s="70">
        <f t="shared" si="3"/>
        <v>0</v>
      </c>
      <c r="O53" s="70">
        <f t="shared" si="4"/>
        <v>0</v>
      </c>
      <c r="P53" s="70" t="b">
        <f t="shared" si="5"/>
        <v>0</v>
      </c>
    </row>
    <row r="54" spans="2:16" ht="23.25" customHeight="1" x14ac:dyDescent="0.2">
      <c r="B54" s="87">
        <v>47</v>
      </c>
      <c r="C54" s="63"/>
      <c r="D54" s="62"/>
      <c r="E54" s="60"/>
      <c r="F54" s="59"/>
      <c r="G54" s="91"/>
      <c r="H54" s="58"/>
      <c r="I54" s="58"/>
      <c r="J54" s="91"/>
      <c r="K54" s="72"/>
      <c r="L54" s="91"/>
      <c r="M54" s="61"/>
      <c r="N54" s="70">
        <f t="shared" si="3"/>
        <v>0</v>
      </c>
      <c r="O54" s="70">
        <f t="shared" si="4"/>
        <v>0</v>
      </c>
      <c r="P54" s="70" t="b">
        <f t="shared" si="5"/>
        <v>0</v>
      </c>
    </row>
    <row r="55" spans="2:16" ht="23.25" customHeight="1" x14ac:dyDescent="0.2">
      <c r="B55" s="87">
        <v>48</v>
      </c>
      <c r="C55" s="63"/>
      <c r="D55" s="62"/>
      <c r="E55" s="60"/>
      <c r="F55" s="59"/>
      <c r="G55" s="91"/>
      <c r="H55" s="58"/>
      <c r="I55" s="58"/>
      <c r="J55" s="91"/>
      <c r="K55" s="72"/>
      <c r="L55" s="91"/>
      <c r="M55" s="57"/>
      <c r="N55" s="70">
        <f t="shared" si="3"/>
        <v>0</v>
      </c>
      <c r="O55" s="70">
        <f t="shared" si="4"/>
        <v>0</v>
      </c>
      <c r="P55" s="70" t="b">
        <f t="shared" si="5"/>
        <v>0</v>
      </c>
    </row>
    <row r="56" spans="2:16" ht="23.25" customHeight="1" x14ac:dyDescent="0.2">
      <c r="B56" s="87">
        <v>49</v>
      </c>
      <c r="C56" s="63"/>
      <c r="D56" s="62"/>
      <c r="E56" s="60"/>
      <c r="F56" s="59"/>
      <c r="G56" s="91"/>
      <c r="H56" s="58"/>
      <c r="I56" s="58"/>
      <c r="J56" s="91"/>
      <c r="K56" s="72"/>
      <c r="L56" s="91"/>
      <c r="M56" s="57"/>
      <c r="N56" s="70">
        <f t="shared" si="3"/>
        <v>0</v>
      </c>
      <c r="O56" s="70">
        <f t="shared" si="4"/>
        <v>0</v>
      </c>
      <c r="P56" s="70" t="b">
        <f t="shared" si="5"/>
        <v>0</v>
      </c>
    </row>
    <row r="57" spans="2:16" ht="23.25" customHeight="1" x14ac:dyDescent="0.2">
      <c r="B57" s="87">
        <v>50</v>
      </c>
      <c r="C57" s="63"/>
      <c r="D57" s="62"/>
      <c r="E57" s="60"/>
      <c r="F57" s="59"/>
      <c r="G57" s="91"/>
      <c r="H57" s="58"/>
      <c r="I57" s="58"/>
      <c r="J57" s="91"/>
      <c r="K57" s="72"/>
      <c r="L57" s="91"/>
      <c r="M57" s="57"/>
      <c r="N57" s="70">
        <f t="shared" si="3"/>
        <v>0</v>
      </c>
      <c r="O57" s="70">
        <f t="shared" si="4"/>
        <v>0</v>
      </c>
      <c r="P57" s="70" t="b">
        <f t="shared" si="5"/>
        <v>0</v>
      </c>
    </row>
    <row r="58" spans="2:16" ht="23.25" customHeight="1" x14ac:dyDescent="0.2">
      <c r="B58" s="87">
        <v>51</v>
      </c>
      <c r="C58" s="63"/>
      <c r="D58" s="62"/>
      <c r="E58" s="60"/>
      <c r="F58" s="59"/>
      <c r="G58" s="91"/>
      <c r="H58" s="58"/>
      <c r="I58" s="58"/>
      <c r="J58" s="91"/>
      <c r="K58" s="72"/>
      <c r="L58" s="91"/>
      <c r="M58" s="57"/>
      <c r="N58" s="70">
        <f t="shared" si="3"/>
        <v>0</v>
      </c>
      <c r="O58" s="70">
        <f t="shared" si="4"/>
        <v>0</v>
      </c>
      <c r="P58" s="70" t="b">
        <f t="shared" si="5"/>
        <v>0</v>
      </c>
    </row>
    <row r="59" spans="2:16" ht="23.25" customHeight="1" x14ac:dyDescent="0.2">
      <c r="B59" s="87">
        <v>52</v>
      </c>
      <c r="C59" s="63"/>
      <c r="D59" s="62"/>
      <c r="E59" s="60"/>
      <c r="F59" s="59"/>
      <c r="G59" s="91"/>
      <c r="H59" s="58"/>
      <c r="I59" s="58"/>
      <c r="J59" s="91"/>
      <c r="K59" s="72"/>
      <c r="L59" s="91"/>
      <c r="M59" s="57"/>
      <c r="N59" s="70">
        <f t="shared" si="3"/>
        <v>0</v>
      </c>
      <c r="O59" s="70">
        <f t="shared" si="4"/>
        <v>0</v>
      </c>
      <c r="P59" s="70" t="b">
        <f t="shared" si="5"/>
        <v>0</v>
      </c>
    </row>
    <row r="60" spans="2:16" ht="23.25" customHeight="1" x14ac:dyDescent="0.2">
      <c r="B60" s="87">
        <v>53</v>
      </c>
      <c r="C60" s="63"/>
      <c r="D60" s="62"/>
      <c r="E60" s="60"/>
      <c r="F60" s="59"/>
      <c r="G60" s="91"/>
      <c r="H60" s="58"/>
      <c r="I60" s="58"/>
      <c r="J60" s="91"/>
      <c r="K60" s="72"/>
      <c r="L60" s="91"/>
      <c r="M60" s="57"/>
      <c r="N60" s="70">
        <f t="shared" si="3"/>
        <v>0</v>
      </c>
      <c r="O60" s="70">
        <f t="shared" si="4"/>
        <v>0</v>
      </c>
      <c r="P60" s="70" t="b">
        <f t="shared" si="5"/>
        <v>0</v>
      </c>
    </row>
    <row r="61" spans="2:16" x14ac:dyDescent="0.2">
      <c r="M61" s="57"/>
    </row>
    <row r="62" spans="2:16" x14ac:dyDescent="0.2">
      <c r="M62" s="57"/>
    </row>
    <row r="63" spans="2:16" x14ac:dyDescent="0.2">
      <c r="M63" s="57"/>
    </row>
    <row r="64" spans="2:16" x14ac:dyDescent="0.2">
      <c r="M64" s="57"/>
    </row>
    <row r="65" spans="13:13" x14ac:dyDescent="0.2">
      <c r="M65" s="57"/>
    </row>
    <row r="66" spans="13:13" x14ac:dyDescent="0.2">
      <c r="M66" s="57"/>
    </row>
    <row r="67" spans="13:13" x14ac:dyDescent="0.2">
      <c r="M67" s="57"/>
    </row>
    <row r="68" spans="13:13" x14ac:dyDescent="0.2">
      <c r="M68" s="57"/>
    </row>
    <row r="69" spans="13:13" x14ac:dyDescent="0.2">
      <c r="M69" s="57"/>
    </row>
    <row r="70" spans="13:13" x14ac:dyDescent="0.2">
      <c r="M70" s="57"/>
    </row>
    <row r="71" spans="13:13" x14ac:dyDescent="0.2">
      <c r="M71" s="57"/>
    </row>
    <row r="72" spans="13:13" x14ac:dyDescent="0.2">
      <c r="M72" s="57"/>
    </row>
  </sheetData>
  <mergeCells count="7">
    <mergeCell ref="L6:L7"/>
    <mergeCell ref="C6:C7"/>
    <mergeCell ref="D6:E7"/>
    <mergeCell ref="F6:F7"/>
    <mergeCell ref="G6:G7"/>
    <mergeCell ref="H6:J6"/>
    <mergeCell ref="K6:K7"/>
  </mergeCells>
  <phoneticPr fontId="36"/>
  <conditionalFormatting sqref="F8">
    <cfRule type="expression" dxfId="24" priority="2">
      <formula>$P8=TRUE</formula>
    </cfRule>
  </conditionalFormatting>
  <conditionalFormatting sqref="F9:F60">
    <cfRule type="expression" dxfId="23"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rintOptions horizontalCentered="1"/>
  <pageMargins left="0.74803149606299213" right="0.31496062992125984" top="0.74803149606299213" bottom="0.23622047244094491" header="0.31496062992125984" footer="0.19685039370078741"/>
  <pageSetup paperSize="9" scale="85" fitToHeight="20" orientation="landscape" r:id="rId1"/>
  <headerFooter>
    <oddFooter>&amp;C&amp;20&amp;A</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39997558519241921"/>
  </sheetPr>
  <dimension ref="B1:P72"/>
  <sheetViews>
    <sheetView showGridLines="0" showZeros="0" view="pageBreakPreview" topLeftCell="B1" zoomScaleNormal="100" zoomScaleSheetLayoutView="100" workbookViewId="0">
      <selection activeCell="C16" sqref="C16:AU16"/>
    </sheetView>
  </sheetViews>
  <sheetFormatPr defaultColWidth="9" defaultRowHeight="13" x14ac:dyDescent="0.2"/>
  <cols>
    <col min="1" max="1" width="2.7265625" style="56" customWidth="1"/>
    <col min="2" max="2" width="2.26953125" style="87" customWidth="1"/>
    <col min="3" max="3" width="11.08984375" style="56" customWidth="1"/>
    <col min="4" max="4" width="13.36328125" style="56" customWidth="1"/>
    <col min="5" max="5" width="3.36328125" style="56" bestFit="1" customWidth="1"/>
    <col min="6" max="6" width="10.6328125" style="56" customWidth="1"/>
    <col min="7" max="7" width="14.7265625" style="56" customWidth="1"/>
    <col min="8" max="8" width="33.6328125" style="56" customWidth="1"/>
    <col min="9" max="9" width="26.36328125" style="56" customWidth="1"/>
    <col min="10" max="10" width="14.453125" style="56" customWidth="1"/>
    <col min="11" max="12" width="15.6328125" style="56" customWidth="1"/>
    <col min="13" max="13" width="5.26953125" style="56" customWidth="1"/>
    <col min="14" max="14" width="8.7265625" style="56" customWidth="1"/>
    <col min="15" max="16384" width="9" style="56"/>
  </cols>
  <sheetData>
    <row r="1" spans="2:16" ht="32.25" customHeight="1" x14ac:dyDescent="0.2">
      <c r="C1" s="69"/>
    </row>
    <row r="2" spans="2:16" ht="21" customHeight="1" x14ac:dyDescent="0.3">
      <c r="C2" s="109" t="s">
        <v>88</v>
      </c>
      <c r="G2" s="68" t="s">
        <v>87</v>
      </c>
      <c r="H2" s="239" t="s">
        <v>158</v>
      </c>
      <c r="I2" s="239"/>
      <c r="M2" s="64"/>
    </row>
    <row r="3" spans="2:16" ht="8.25" customHeight="1" x14ac:dyDescent="0.2">
      <c r="I3" s="66"/>
      <c r="M3" s="64"/>
    </row>
    <row r="4" spans="2:16" ht="21" customHeight="1" x14ac:dyDescent="0.2">
      <c r="F4" s="67"/>
      <c r="G4" s="111" t="s">
        <v>86</v>
      </c>
      <c r="H4" s="133">
        <f>SUM(D8:D60)</f>
        <v>0</v>
      </c>
      <c r="I4" s="66"/>
      <c r="M4" s="64"/>
    </row>
    <row r="5" spans="2:16" ht="18" customHeight="1" x14ac:dyDescent="0.2">
      <c r="M5" s="64"/>
    </row>
    <row r="6" spans="2:16" ht="18.75" customHeight="1" x14ac:dyDescent="0.2">
      <c r="C6" s="230" t="s">
        <v>85</v>
      </c>
      <c r="D6" s="232" t="s">
        <v>181</v>
      </c>
      <c r="E6" s="233"/>
      <c r="F6" s="229" t="s">
        <v>84</v>
      </c>
      <c r="G6" s="229" t="s">
        <v>83</v>
      </c>
      <c r="H6" s="236" t="s">
        <v>82</v>
      </c>
      <c r="I6" s="236"/>
      <c r="J6" s="236"/>
      <c r="K6" s="237" t="s">
        <v>179</v>
      </c>
      <c r="L6" s="229" t="s">
        <v>180</v>
      </c>
      <c r="M6" s="64"/>
      <c r="N6" s="65" t="s">
        <v>81</v>
      </c>
      <c r="O6" s="56">
        <f>SUMIF(F8:F60,N6,D8:D60)</f>
        <v>0</v>
      </c>
    </row>
    <row r="7" spans="2:16" ht="30" customHeight="1" x14ac:dyDescent="0.2">
      <c r="C7" s="231"/>
      <c r="D7" s="234"/>
      <c r="E7" s="235"/>
      <c r="F7" s="229"/>
      <c r="G7" s="229"/>
      <c r="H7" s="112" t="s">
        <v>91</v>
      </c>
      <c r="I7" s="113" t="s">
        <v>80</v>
      </c>
      <c r="J7" s="113" t="s">
        <v>178</v>
      </c>
      <c r="K7" s="238"/>
      <c r="L7" s="229"/>
      <c r="M7" s="64"/>
      <c r="N7" s="65" t="s">
        <v>79</v>
      </c>
      <c r="O7" s="56">
        <f>SUMIF(F8:F60,N7,D8:D60)</f>
        <v>0</v>
      </c>
    </row>
    <row r="8" spans="2:16" ht="23.25" customHeight="1" x14ac:dyDescent="0.2">
      <c r="B8" s="87">
        <v>1</v>
      </c>
      <c r="C8" s="63"/>
      <c r="D8" s="62"/>
      <c r="E8" s="60" t="s">
        <v>41</v>
      </c>
      <c r="F8" s="59"/>
      <c r="G8" s="91"/>
      <c r="H8" s="58"/>
      <c r="I8" s="58"/>
      <c r="J8" s="91"/>
      <c r="K8" s="72"/>
      <c r="L8" s="91"/>
      <c r="M8" s="64"/>
      <c r="N8" s="70">
        <f t="shared" ref="N8:N39" si="0">IF(D8&lt;&gt;"",1,0)</f>
        <v>0</v>
      </c>
      <c r="O8" s="70">
        <f t="shared" ref="O8:O39" si="1">IF(F8&lt;&gt;"",1,0)</f>
        <v>0</v>
      </c>
      <c r="P8" s="70" t="b">
        <f t="shared" ref="P8:P39" si="2">N8&lt;&gt;O8</f>
        <v>0</v>
      </c>
    </row>
    <row r="9" spans="2:16" ht="23.25" customHeight="1" x14ac:dyDescent="0.2">
      <c r="B9" s="87">
        <v>2</v>
      </c>
      <c r="C9" s="63"/>
      <c r="D9" s="62"/>
      <c r="E9" s="60"/>
      <c r="F9" s="59"/>
      <c r="G9" s="91"/>
      <c r="H9" s="58"/>
      <c r="I9" s="58"/>
      <c r="J9" s="91"/>
      <c r="K9" s="72"/>
      <c r="L9" s="91"/>
      <c r="M9" s="64"/>
      <c r="N9" s="70">
        <f t="shared" si="0"/>
        <v>0</v>
      </c>
      <c r="O9" s="70">
        <f t="shared" si="1"/>
        <v>0</v>
      </c>
      <c r="P9" s="70" t="b">
        <f t="shared" si="2"/>
        <v>0</v>
      </c>
    </row>
    <row r="10" spans="2:16" ht="23.25" customHeight="1" x14ac:dyDescent="0.2">
      <c r="B10" s="87">
        <v>3</v>
      </c>
      <c r="C10" s="63"/>
      <c r="D10" s="62"/>
      <c r="E10" s="60"/>
      <c r="F10" s="59"/>
      <c r="G10" s="91"/>
      <c r="H10" s="58"/>
      <c r="I10" s="58"/>
      <c r="J10" s="91"/>
      <c r="K10" s="72"/>
      <c r="L10" s="91"/>
      <c r="M10" s="64"/>
      <c r="N10" s="70">
        <f t="shared" si="0"/>
        <v>0</v>
      </c>
      <c r="O10" s="70">
        <f t="shared" si="1"/>
        <v>0</v>
      </c>
      <c r="P10" s="70" t="b">
        <f t="shared" si="2"/>
        <v>0</v>
      </c>
    </row>
    <row r="11" spans="2:16" ht="23.25" customHeight="1" x14ac:dyDescent="0.2">
      <c r="B11" s="87">
        <v>4</v>
      </c>
      <c r="C11" s="63"/>
      <c r="D11" s="62"/>
      <c r="E11" s="60"/>
      <c r="F11" s="59"/>
      <c r="G11" s="91"/>
      <c r="H11" s="58"/>
      <c r="I11" s="58"/>
      <c r="J11" s="91"/>
      <c r="K11" s="72"/>
      <c r="L11" s="91"/>
      <c r="M11" s="64"/>
      <c r="N11" s="70">
        <f t="shared" si="0"/>
        <v>0</v>
      </c>
      <c r="O11" s="70">
        <f t="shared" si="1"/>
        <v>0</v>
      </c>
      <c r="P11" s="70" t="b">
        <f t="shared" si="2"/>
        <v>0</v>
      </c>
    </row>
    <row r="12" spans="2:16" ht="23.25" customHeight="1" x14ac:dyDescent="0.2">
      <c r="B12" s="87">
        <v>5</v>
      </c>
      <c r="C12" s="63"/>
      <c r="D12" s="62"/>
      <c r="E12" s="60"/>
      <c r="F12" s="59"/>
      <c r="G12" s="91"/>
      <c r="H12" s="58"/>
      <c r="I12" s="58"/>
      <c r="J12" s="91"/>
      <c r="K12" s="72"/>
      <c r="L12" s="91"/>
      <c r="M12" s="64"/>
      <c r="N12" s="70">
        <f t="shared" si="0"/>
        <v>0</v>
      </c>
      <c r="O12" s="70">
        <f t="shared" si="1"/>
        <v>0</v>
      </c>
      <c r="P12" s="70" t="b">
        <f t="shared" si="2"/>
        <v>0</v>
      </c>
    </row>
    <row r="13" spans="2:16" ht="23.25" customHeight="1" x14ac:dyDescent="0.2">
      <c r="B13" s="87">
        <v>6</v>
      </c>
      <c r="C13" s="63"/>
      <c r="D13" s="62"/>
      <c r="E13" s="60"/>
      <c r="F13" s="59"/>
      <c r="G13" s="91"/>
      <c r="H13" s="58"/>
      <c r="I13" s="58"/>
      <c r="J13" s="91"/>
      <c r="K13" s="72"/>
      <c r="L13" s="91"/>
      <c r="M13" s="64"/>
      <c r="N13" s="70">
        <f t="shared" si="0"/>
        <v>0</v>
      </c>
      <c r="O13" s="70">
        <f t="shared" si="1"/>
        <v>0</v>
      </c>
      <c r="P13" s="70" t="b">
        <f t="shared" si="2"/>
        <v>0</v>
      </c>
    </row>
    <row r="14" spans="2:16" ht="23.25" customHeight="1" x14ac:dyDescent="0.2">
      <c r="B14" s="87">
        <v>7</v>
      </c>
      <c r="C14" s="63"/>
      <c r="D14" s="62"/>
      <c r="E14" s="60"/>
      <c r="F14" s="59"/>
      <c r="G14" s="91"/>
      <c r="H14" s="58"/>
      <c r="I14" s="58"/>
      <c r="J14" s="91"/>
      <c r="K14" s="72"/>
      <c r="L14" s="91"/>
      <c r="M14" s="64"/>
      <c r="N14" s="70">
        <f t="shared" si="0"/>
        <v>0</v>
      </c>
      <c r="O14" s="70">
        <f t="shared" si="1"/>
        <v>0</v>
      </c>
      <c r="P14" s="70" t="b">
        <f t="shared" si="2"/>
        <v>0</v>
      </c>
    </row>
    <row r="15" spans="2:16" ht="23.25" customHeight="1" x14ac:dyDescent="0.2">
      <c r="B15" s="87">
        <v>8</v>
      </c>
      <c r="C15" s="63"/>
      <c r="D15" s="62"/>
      <c r="E15" s="60"/>
      <c r="F15" s="59"/>
      <c r="G15" s="91"/>
      <c r="H15" s="58"/>
      <c r="I15" s="58"/>
      <c r="J15" s="91"/>
      <c r="K15" s="72"/>
      <c r="L15" s="91"/>
      <c r="M15" s="64"/>
      <c r="N15" s="70">
        <f t="shared" si="0"/>
        <v>0</v>
      </c>
      <c r="O15" s="70">
        <f t="shared" si="1"/>
        <v>0</v>
      </c>
      <c r="P15" s="70" t="b">
        <f t="shared" si="2"/>
        <v>0</v>
      </c>
    </row>
    <row r="16" spans="2:16" ht="23.25" customHeight="1" x14ac:dyDescent="0.2">
      <c r="B16" s="87">
        <v>9</v>
      </c>
      <c r="C16" s="63"/>
      <c r="D16" s="62"/>
      <c r="E16" s="60"/>
      <c r="F16" s="59"/>
      <c r="G16" s="91"/>
      <c r="H16" s="58"/>
      <c r="I16" s="58"/>
      <c r="J16" s="91"/>
      <c r="K16" s="72"/>
      <c r="L16" s="91"/>
      <c r="M16" s="64"/>
      <c r="N16" s="70">
        <f t="shared" si="0"/>
        <v>0</v>
      </c>
      <c r="O16" s="70">
        <f t="shared" si="1"/>
        <v>0</v>
      </c>
      <c r="P16" s="70" t="b">
        <f t="shared" si="2"/>
        <v>0</v>
      </c>
    </row>
    <row r="17" spans="2:16" ht="23.25" customHeight="1" x14ac:dyDescent="0.2">
      <c r="B17" s="87">
        <v>10</v>
      </c>
      <c r="C17" s="63"/>
      <c r="D17" s="62"/>
      <c r="E17" s="60"/>
      <c r="F17" s="59"/>
      <c r="G17" s="91"/>
      <c r="H17" s="58"/>
      <c r="I17" s="58"/>
      <c r="J17" s="91"/>
      <c r="K17" s="72"/>
      <c r="L17" s="91"/>
      <c r="M17" s="64"/>
      <c r="N17" s="70">
        <f t="shared" si="0"/>
        <v>0</v>
      </c>
      <c r="O17" s="70">
        <f t="shared" si="1"/>
        <v>0</v>
      </c>
      <c r="P17" s="70" t="b">
        <f t="shared" si="2"/>
        <v>0</v>
      </c>
    </row>
    <row r="18" spans="2:16" ht="23.25" customHeight="1" x14ac:dyDescent="0.2">
      <c r="B18" s="87">
        <v>11</v>
      </c>
      <c r="C18" s="63"/>
      <c r="D18" s="62"/>
      <c r="E18" s="60"/>
      <c r="F18" s="59"/>
      <c r="G18" s="91"/>
      <c r="H18" s="58"/>
      <c r="I18" s="58"/>
      <c r="J18" s="91"/>
      <c r="K18" s="72"/>
      <c r="L18" s="91"/>
      <c r="M18" s="64"/>
      <c r="N18" s="70">
        <f t="shared" si="0"/>
        <v>0</v>
      </c>
      <c r="O18" s="70">
        <f t="shared" si="1"/>
        <v>0</v>
      </c>
      <c r="P18" s="70" t="b">
        <f t="shared" si="2"/>
        <v>0</v>
      </c>
    </row>
    <row r="19" spans="2:16" ht="23.25" customHeight="1" x14ac:dyDescent="0.2">
      <c r="B19" s="87">
        <v>12</v>
      </c>
      <c r="C19" s="63"/>
      <c r="D19" s="62"/>
      <c r="E19" s="60"/>
      <c r="F19" s="59"/>
      <c r="G19" s="91"/>
      <c r="H19" s="58"/>
      <c r="I19" s="58"/>
      <c r="J19" s="91"/>
      <c r="K19" s="72"/>
      <c r="L19" s="91"/>
      <c r="M19" s="61"/>
      <c r="N19" s="70">
        <f t="shared" si="0"/>
        <v>0</v>
      </c>
      <c r="O19" s="70">
        <f t="shared" si="1"/>
        <v>0</v>
      </c>
      <c r="P19" s="70" t="b">
        <f t="shared" si="2"/>
        <v>0</v>
      </c>
    </row>
    <row r="20" spans="2:16" ht="23.25" customHeight="1" x14ac:dyDescent="0.2">
      <c r="B20" s="87">
        <v>13</v>
      </c>
      <c r="C20" s="63"/>
      <c r="D20" s="62"/>
      <c r="E20" s="60"/>
      <c r="F20" s="59"/>
      <c r="G20" s="91"/>
      <c r="H20" s="58"/>
      <c r="I20" s="58"/>
      <c r="J20" s="91"/>
      <c r="K20" s="72"/>
      <c r="L20" s="91"/>
      <c r="M20" s="61"/>
      <c r="N20" s="70">
        <f t="shared" si="0"/>
        <v>0</v>
      </c>
      <c r="O20" s="70">
        <f t="shared" si="1"/>
        <v>0</v>
      </c>
      <c r="P20" s="70" t="b">
        <f t="shared" si="2"/>
        <v>0</v>
      </c>
    </row>
    <row r="21" spans="2:16" ht="23.25" customHeight="1" x14ac:dyDescent="0.2">
      <c r="B21" s="87">
        <v>14</v>
      </c>
      <c r="C21" s="63"/>
      <c r="D21" s="62"/>
      <c r="E21" s="60"/>
      <c r="F21" s="59"/>
      <c r="G21" s="91"/>
      <c r="H21" s="58"/>
      <c r="I21" s="58"/>
      <c r="J21" s="91"/>
      <c r="K21" s="72"/>
      <c r="L21" s="91"/>
      <c r="M21" s="61"/>
      <c r="N21" s="70">
        <f t="shared" si="0"/>
        <v>0</v>
      </c>
      <c r="O21" s="70">
        <f t="shared" si="1"/>
        <v>0</v>
      </c>
      <c r="P21" s="70" t="b">
        <f t="shared" si="2"/>
        <v>0</v>
      </c>
    </row>
    <row r="22" spans="2:16" ht="23.25" customHeight="1" x14ac:dyDescent="0.2">
      <c r="B22" s="87">
        <v>15</v>
      </c>
      <c r="C22" s="63"/>
      <c r="D22" s="62"/>
      <c r="E22" s="60"/>
      <c r="F22" s="59"/>
      <c r="G22" s="91"/>
      <c r="H22" s="58"/>
      <c r="I22" s="58"/>
      <c r="J22" s="91"/>
      <c r="K22" s="72"/>
      <c r="L22" s="91"/>
      <c r="M22" s="61"/>
      <c r="N22" s="70">
        <f t="shared" si="0"/>
        <v>0</v>
      </c>
      <c r="O22" s="70">
        <f t="shared" si="1"/>
        <v>0</v>
      </c>
      <c r="P22" s="70" t="b">
        <f t="shared" si="2"/>
        <v>0</v>
      </c>
    </row>
    <row r="23" spans="2:16" ht="23.25" customHeight="1" x14ac:dyDescent="0.2">
      <c r="B23" s="87">
        <v>16</v>
      </c>
      <c r="C23" s="63"/>
      <c r="D23" s="62"/>
      <c r="E23" s="60"/>
      <c r="F23" s="59"/>
      <c r="G23" s="91"/>
      <c r="H23" s="58"/>
      <c r="I23" s="58"/>
      <c r="J23" s="91"/>
      <c r="K23" s="72"/>
      <c r="L23" s="91"/>
      <c r="M23" s="61"/>
      <c r="N23" s="70">
        <f t="shared" si="0"/>
        <v>0</v>
      </c>
      <c r="O23" s="70">
        <f t="shared" si="1"/>
        <v>0</v>
      </c>
      <c r="P23" s="70" t="b">
        <f t="shared" si="2"/>
        <v>0</v>
      </c>
    </row>
    <row r="24" spans="2:16" ht="23.25" customHeight="1" x14ac:dyDescent="0.2">
      <c r="B24" s="87">
        <v>17</v>
      </c>
      <c r="C24" s="63"/>
      <c r="D24" s="62"/>
      <c r="E24" s="60"/>
      <c r="F24" s="59"/>
      <c r="G24" s="91"/>
      <c r="H24" s="58"/>
      <c r="I24" s="58"/>
      <c r="J24" s="91"/>
      <c r="K24" s="72"/>
      <c r="L24" s="91"/>
      <c r="M24" s="61"/>
      <c r="N24" s="70">
        <f t="shared" si="0"/>
        <v>0</v>
      </c>
      <c r="O24" s="70">
        <f t="shared" si="1"/>
        <v>0</v>
      </c>
      <c r="P24" s="70" t="b">
        <f t="shared" si="2"/>
        <v>0</v>
      </c>
    </row>
    <row r="25" spans="2:16" ht="23.25" customHeight="1" x14ac:dyDescent="0.2">
      <c r="B25" s="87">
        <v>18</v>
      </c>
      <c r="C25" s="63"/>
      <c r="D25" s="62"/>
      <c r="E25" s="60"/>
      <c r="F25" s="59"/>
      <c r="G25" s="91"/>
      <c r="H25" s="58"/>
      <c r="I25" s="58"/>
      <c r="J25" s="91"/>
      <c r="K25" s="72"/>
      <c r="L25" s="91"/>
      <c r="M25" s="61"/>
      <c r="N25" s="70">
        <f t="shared" si="0"/>
        <v>0</v>
      </c>
      <c r="O25" s="70">
        <f t="shared" si="1"/>
        <v>0</v>
      </c>
      <c r="P25" s="70" t="b">
        <f t="shared" si="2"/>
        <v>0</v>
      </c>
    </row>
    <row r="26" spans="2:16" ht="23.25" customHeight="1" x14ac:dyDescent="0.2">
      <c r="B26" s="87">
        <v>19</v>
      </c>
      <c r="C26" s="63"/>
      <c r="D26" s="62"/>
      <c r="E26" s="60"/>
      <c r="F26" s="59"/>
      <c r="G26" s="91"/>
      <c r="H26" s="58"/>
      <c r="I26" s="58"/>
      <c r="J26" s="91"/>
      <c r="K26" s="72"/>
      <c r="L26" s="91"/>
      <c r="M26" s="61"/>
      <c r="N26" s="70">
        <f t="shared" si="0"/>
        <v>0</v>
      </c>
      <c r="O26" s="70">
        <f t="shared" si="1"/>
        <v>0</v>
      </c>
      <c r="P26" s="70" t="b">
        <f t="shared" si="2"/>
        <v>0</v>
      </c>
    </row>
    <row r="27" spans="2:16" ht="23.25" customHeight="1" x14ac:dyDescent="0.2">
      <c r="B27" s="87">
        <v>20</v>
      </c>
      <c r="C27" s="63"/>
      <c r="D27" s="62"/>
      <c r="E27" s="60"/>
      <c r="F27" s="59"/>
      <c r="G27" s="91"/>
      <c r="H27" s="58"/>
      <c r="I27" s="58"/>
      <c r="J27" s="91"/>
      <c r="K27" s="72"/>
      <c r="L27" s="91"/>
      <c r="M27" s="61"/>
      <c r="N27" s="70">
        <f t="shared" si="0"/>
        <v>0</v>
      </c>
      <c r="O27" s="70">
        <f t="shared" si="1"/>
        <v>0</v>
      </c>
      <c r="P27" s="70" t="b">
        <f t="shared" si="2"/>
        <v>0</v>
      </c>
    </row>
    <row r="28" spans="2:16" ht="23.25" customHeight="1" x14ac:dyDescent="0.2">
      <c r="B28" s="87">
        <v>21</v>
      </c>
      <c r="C28" s="63"/>
      <c r="D28" s="62"/>
      <c r="E28" s="60"/>
      <c r="F28" s="59"/>
      <c r="G28" s="91"/>
      <c r="H28" s="58"/>
      <c r="I28" s="58"/>
      <c r="J28" s="91"/>
      <c r="K28" s="72"/>
      <c r="L28" s="91"/>
      <c r="M28" s="61"/>
      <c r="N28" s="70">
        <f t="shared" si="0"/>
        <v>0</v>
      </c>
      <c r="O28" s="70">
        <f t="shared" si="1"/>
        <v>0</v>
      </c>
      <c r="P28" s="70" t="b">
        <f t="shared" si="2"/>
        <v>0</v>
      </c>
    </row>
    <row r="29" spans="2:16" ht="23.25" customHeight="1" x14ac:dyDescent="0.2">
      <c r="B29" s="87">
        <v>22</v>
      </c>
      <c r="C29" s="63"/>
      <c r="D29" s="62"/>
      <c r="E29" s="60"/>
      <c r="F29" s="59"/>
      <c r="G29" s="91"/>
      <c r="H29" s="58"/>
      <c r="I29" s="58"/>
      <c r="J29" s="91"/>
      <c r="K29" s="72"/>
      <c r="L29" s="91"/>
      <c r="M29" s="61"/>
      <c r="N29" s="70">
        <f t="shared" si="0"/>
        <v>0</v>
      </c>
      <c r="O29" s="70">
        <f t="shared" si="1"/>
        <v>0</v>
      </c>
      <c r="P29" s="70" t="b">
        <f t="shared" si="2"/>
        <v>0</v>
      </c>
    </row>
    <row r="30" spans="2:16" ht="23.25" customHeight="1" x14ac:dyDescent="0.2">
      <c r="B30" s="87">
        <v>23</v>
      </c>
      <c r="C30" s="63"/>
      <c r="D30" s="62"/>
      <c r="E30" s="60"/>
      <c r="F30" s="59"/>
      <c r="G30" s="91"/>
      <c r="H30" s="58"/>
      <c r="I30" s="58"/>
      <c r="J30" s="91"/>
      <c r="K30" s="72"/>
      <c r="L30" s="91"/>
      <c r="M30" s="61"/>
      <c r="N30" s="70">
        <f t="shared" si="0"/>
        <v>0</v>
      </c>
      <c r="O30" s="70">
        <f t="shared" si="1"/>
        <v>0</v>
      </c>
      <c r="P30" s="70" t="b">
        <f t="shared" si="2"/>
        <v>0</v>
      </c>
    </row>
    <row r="31" spans="2:16" ht="23.25" customHeight="1" x14ac:dyDescent="0.2">
      <c r="B31" s="87">
        <v>24</v>
      </c>
      <c r="C31" s="63"/>
      <c r="D31" s="62"/>
      <c r="E31" s="60"/>
      <c r="F31" s="59"/>
      <c r="G31" s="91"/>
      <c r="H31" s="58"/>
      <c r="I31" s="58"/>
      <c r="J31" s="91"/>
      <c r="K31" s="72"/>
      <c r="L31" s="91"/>
      <c r="M31" s="61"/>
      <c r="N31" s="70">
        <f t="shared" si="0"/>
        <v>0</v>
      </c>
      <c r="O31" s="70">
        <f t="shared" si="1"/>
        <v>0</v>
      </c>
      <c r="P31" s="70" t="b">
        <f t="shared" si="2"/>
        <v>0</v>
      </c>
    </row>
    <row r="32" spans="2:16" ht="23.25" customHeight="1" x14ac:dyDescent="0.2">
      <c r="B32" s="87">
        <v>25</v>
      </c>
      <c r="C32" s="63"/>
      <c r="D32" s="62"/>
      <c r="E32" s="60"/>
      <c r="F32" s="59"/>
      <c r="G32" s="91"/>
      <c r="H32" s="58"/>
      <c r="I32" s="58"/>
      <c r="J32" s="91"/>
      <c r="K32" s="72"/>
      <c r="L32" s="91"/>
      <c r="M32" s="61"/>
      <c r="N32" s="70">
        <f t="shared" si="0"/>
        <v>0</v>
      </c>
      <c r="O32" s="70">
        <f t="shared" si="1"/>
        <v>0</v>
      </c>
      <c r="P32" s="70" t="b">
        <f t="shared" si="2"/>
        <v>0</v>
      </c>
    </row>
    <row r="33" spans="2:16" ht="23.25" customHeight="1" x14ac:dyDescent="0.2">
      <c r="B33" s="87">
        <v>26</v>
      </c>
      <c r="C33" s="63"/>
      <c r="D33" s="62"/>
      <c r="E33" s="60"/>
      <c r="F33" s="59"/>
      <c r="G33" s="91"/>
      <c r="H33" s="58"/>
      <c r="I33" s="58"/>
      <c r="J33" s="91"/>
      <c r="K33" s="72"/>
      <c r="L33" s="91"/>
      <c r="M33" s="61"/>
      <c r="N33" s="70">
        <f t="shared" si="0"/>
        <v>0</v>
      </c>
      <c r="O33" s="70">
        <f t="shared" si="1"/>
        <v>0</v>
      </c>
      <c r="P33" s="70" t="b">
        <f t="shared" si="2"/>
        <v>0</v>
      </c>
    </row>
    <row r="34" spans="2:16" ht="23.25" customHeight="1" x14ac:dyDescent="0.2">
      <c r="B34" s="87">
        <v>27</v>
      </c>
      <c r="C34" s="63"/>
      <c r="D34" s="62"/>
      <c r="E34" s="60"/>
      <c r="F34" s="59"/>
      <c r="G34" s="91"/>
      <c r="H34" s="58"/>
      <c r="I34" s="58"/>
      <c r="J34" s="91"/>
      <c r="K34" s="72"/>
      <c r="L34" s="91"/>
      <c r="M34" s="61"/>
      <c r="N34" s="70">
        <f t="shared" si="0"/>
        <v>0</v>
      </c>
      <c r="O34" s="70">
        <f t="shared" si="1"/>
        <v>0</v>
      </c>
      <c r="P34" s="70" t="b">
        <f t="shared" si="2"/>
        <v>0</v>
      </c>
    </row>
    <row r="35" spans="2:16" ht="23.25" customHeight="1" x14ac:dyDescent="0.2">
      <c r="B35" s="87">
        <v>28</v>
      </c>
      <c r="C35" s="63"/>
      <c r="D35" s="62"/>
      <c r="E35" s="60"/>
      <c r="F35" s="59"/>
      <c r="G35" s="91"/>
      <c r="H35" s="58"/>
      <c r="I35" s="58"/>
      <c r="J35" s="91"/>
      <c r="K35" s="72"/>
      <c r="L35" s="91"/>
      <c r="M35" s="61"/>
      <c r="N35" s="70">
        <f t="shared" si="0"/>
        <v>0</v>
      </c>
      <c r="O35" s="70">
        <f t="shared" si="1"/>
        <v>0</v>
      </c>
      <c r="P35" s="70" t="b">
        <f t="shared" si="2"/>
        <v>0</v>
      </c>
    </row>
    <row r="36" spans="2:16" ht="23.25" customHeight="1" x14ac:dyDescent="0.2">
      <c r="B36" s="87">
        <v>29</v>
      </c>
      <c r="C36" s="63"/>
      <c r="D36" s="62"/>
      <c r="E36" s="60"/>
      <c r="F36" s="59"/>
      <c r="G36" s="91"/>
      <c r="H36" s="58"/>
      <c r="I36" s="58"/>
      <c r="J36" s="91"/>
      <c r="K36" s="72"/>
      <c r="L36" s="91"/>
      <c r="M36" s="61"/>
      <c r="N36" s="70">
        <f t="shared" si="0"/>
        <v>0</v>
      </c>
      <c r="O36" s="70">
        <f t="shared" si="1"/>
        <v>0</v>
      </c>
      <c r="P36" s="70" t="b">
        <f t="shared" si="2"/>
        <v>0</v>
      </c>
    </row>
    <row r="37" spans="2:16" ht="23.25" customHeight="1" x14ac:dyDescent="0.2">
      <c r="B37" s="87">
        <v>30</v>
      </c>
      <c r="C37" s="63"/>
      <c r="D37" s="62"/>
      <c r="E37" s="60"/>
      <c r="F37" s="59"/>
      <c r="G37" s="91"/>
      <c r="H37" s="58"/>
      <c r="I37" s="58"/>
      <c r="J37" s="91"/>
      <c r="K37" s="72"/>
      <c r="L37" s="91"/>
      <c r="M37" s="61"/>
      <c r="N37" s="70">
        <f t="shared" si="0"/>
        <v>0</v>
      </c>
      <c r="O37" s="70">
        <f t="shared" si="1"/>
        <v>0</v>
      </c>
      <c r="P37" s="70" t="b">
        <f t="shared" si="2"/>
        <v>0</v>
      </c>
    </row>
    <row r="38" spans="2:16" ht="23.25" customHeight="1" x14ac:dyDescent="0.2">
      <c r="B38" s="87">
        <v>31</v>
      </c>
      <c r="C38" s="63"/>
      <c r="D38" s="62"/>
      <c r="E38" s="60"/>
      <c r="F38" s="59"/>
      <c r="G38" s="91"/>
      <c r="H38" s="58"/>
      <c r="I38" s="58"/>
      <c r="J38" s="91"/>
      <c r="K38" s="72"/>
      <c r="L38" s="91"/>
      <c r="M38" s="61"/>
      <c r="N38" s="70">
        <f t="shared" si="0"/>
        <v>0</v>
      </c>
      <c r="O38" s="70">
        <f t="shared" si="1"/>
        <v>0</v>
      </c>
      <c r="P38" s="70" t="b">
        <f t="shared" si="2"/>
        <v>0</v>
      </c>
    </row>
    <row r="39" spans="2:16" ht="23.25" customHeight="1" x14ac:dyDescent="0.2">
      <c r="B39" s="87">
        <v>32</v>
      </c>
      <c r="C39" s="63"/>
      <c r="D39" s="62"/>
      <c r="E39" s="60"/>
      <c r="F39" s="59"/>
      <c r="G39" s="91"/>
      <c r="H39" s="58"/>
      <c r="I39" s="58"/>
      <c r="J39" s="91"/>
      <c r="K39" s="72"/>
      <c r="L39" s="91"/>
      <c r="M39" s="61"/>
      <c r="N39" s="70">
        <f t="shared" si="0"/>
        <v>0</v>
      </c>
      <c r="O39" s="70">
        <f t="shared" si="1"/>
        <v>0</v>
      </c>
      <c r="P39" s="70" t="b">
        <f t="shared" si="2"/>
        <v>0</v>
      </c>
    </row>
    <row r="40" spans="2:16" ht="23.25" customHeight="1" x14ac:dyDescent="0.2">
      <c r="B40" s="87">
        <v>33</v>
      </c>
      <c r="C40" s="63"/>
      <c r="D40" s="62"/>
      <c r="E40" s="60"/>
      <c r="F40" s="59"/>
      <c r="G40" s="91"/>
      <c r="H40" s="58"/>
      <c r="I40" s="58"/>
      <c r="J40" s="91"/>
      <c r="K40" s="72"/>
      <c r="L40" s="91"/>
      <c r="M40" s="61"/>
      <c r="N40" s="70">
        <f t="shared" ref="N40:N60" si="3">IF(D40&lt;&gt;"",1,0)</f>
        <v>0</v>
      </c>
      <c r="O40" s="70">
        <f t="shared" ref="O40:O60" si="4">IF(F40&lt;&gt;"",1,0)</f>
        <v>0</v>
      </c>
      <c r="P40" s="70" t="b">
        <f t="shared" ref="P40:P60" si="5">N40&lt;&gt;O40</f>
        <v>0</v>
      </c>
    </row>
    <row r="41" spans="2:16" ht="23.25" customHeight="1" x14ac:dyDescent="0.2">
      <c r="B41" s="87">
        <v>34</v>
      </c>
      <c r="C41" s="63"/>
      <c r="D41" s="62"/>
      <c r="E41" s="60"/>
      <c r="F41" s="59"/>
      <c r="G41" s="91"/>
      <c r="H41" s="58"/>
      <c r="I41" s="58"/>
      <c r="J41" s="91"/>
      <c r="K41" s="72"/>
      <c r="L41" s="91"/>
      <c r="M41" s="61"/>
      <c r="N41" s="70">
        <f t="shared" si="3"/>
        <v>0</v>
      </c>
      <c r="O41" s="70">
        <f t="shared" si="4"/>
        <v>0</v>
      </c>
      <c r="P41" s="70" t="b">
        <f t="shared" si="5"/>
        <v>0</v>
      </c>
    </row>
    <row r="42" spans="2:16" ht="23.25" customHeight="1" x14ac:dyDescent="0.2">
      <c r="B42" s="87">
        <v>35</v>
      </c>
      <c r="C42" s="63"/>
      <c r="D42" s="62"/>
      <c r="E42" s="60"/>
      <c r="F42" s="59"/>
      <c r="G42" s="91"/>
      <c r="H42" s="58"/>
      <c r="I42" s="58"/>
      <c r="J42" s="91"/>
      <c r="K42" s="72"/>
      <c r="L42" s="91"/>
      <c r="M42" s="61"/>
      <c r="N42" s="70">
        <f t="shared" si="3"/>
        <v>0</v>
      </c>
      <c r="O42" s="70">
        <f t="shared" si="4"/>
        <v>0</v>
      </c>
      <c r="P42" s="70" t="b">
        <f t="shared" si="5"/>
        <v>0</v>
      </c>
    </row>
    <row r="43" spans="2:16" ht="23.25" customHeight="1" x14ac:dyDescent="0.2">
      <c r="B43" s="87">
        <v>36</v>
      </c>
      <c r="C43" s="63"/>
      <c r="D43" s="62"/>
      <c r="E43" s="60"/>
      <c r="F43" s="59"/>
      <c r="G43" s="91"/>
      <c r="H43" s="58"/>
      <c r="I43" s="58"/>
      <c r="J43" s="91"/>
      <c r="K43" s="72"/>
      <c r="L43" s="91"/>
      <c r="M43" s="61"/>
      <c r="N43" s="70">
        <f t="shared" si="3"/>
        <v>0</v>
      </c>
      <c r="O43" s="70">
        <f t="shared" si="4"/>
        <v>0</v>
      </c>
      <c r="P43" s="70" t="b">
        <f t="shared" si="5"/>
        <v>0</v>
      </c>
    </row>
    <row r="44" spans="2:16" ht="23.25" customHeight="1" x14ac:dyDescent="0.2">
      <c r="B44" s="87">
        <v>37</v>
      </c>
      <c r="C44" s="63"/>
      <c r="D44" s="62"/>
      <c r="E44" s="60"/>
      <c r="F44" s="59"/>
      <c r="G44" s="91"/>
      <c r="H44" s="58"/>
      <c r="I44" s="58"/>
      <c r="J44" s="91"/>
      <c r="K44" s="72"/>
      <c r="L44" s="91"/>
      <c r="M44" s="61"/>
      <c r="N44" s="70">
        <f t="shared" si="3"/>
        <v>0</v>
      </c>
      <c r="O44" s="70">
        <f t="shared" si="4"/>
        <v>0</v>
      </c>
      <c r="P44" s="70" t="b">
        <f t="shared" si="5"/>
        <v>0</v>
      </c>
    </row>
    <row r="45" spans="2:16" ht="23.25" customHeight="1" x14ac:dyDescent="0.2">
      <c r="B45" s="87">
        <v>38</v>
      </c>
      <c r="C45" s="63"/>
      <c r="D45" s="62"/>
      <c r="E45" s="60"/>
      <c r="F45" s="59"/>
      <c r="G45" s="91"/>
      <c r="H45" s="58"/>
      <c r="I45" s="58"/>
      <c r="J45" s="91"/>
      <c r="K45" s="72"/>
      <c r="L45" s="91"/>
      <c r="M45" s="61"/>
      <c r="N45" s="70">
        <f t="shared" si="3"/>
        <v>0</v>
      </c>
      <c r="O45" s="70">
        <f t="shared" si="4"/>
        <v>0</v>
      </c>
      <c r="P45" s="70" t="b">
        <f t="shared" si="5"/>
        <v>0</v>
      </c>
    </row>
    <row r="46" spans="2:16" ht="23.25" customHeight="1" x14ac:dyDescent="0.2">
      <c r="B46" s="87">
        <v>39</v>
      </c>
      <c r="C46" s="63"/>
      <c r="D46" s="62"/>
      <c r="E46" s="60"/>
      <c r="F46" s="59"/>
      <c r="G46" s="91"/>
      <c r="H46" s="58"/>
      <c r="I46" s="58"/>
      <c r="J46" s="91"/>
      <c r="K46" s="72"/>
      <c r="L46" s="91"/>
      <c r="M46" s="61"/>
      <c r="N46" s="70">
        <f t="shared" si="3"/>
        <v>0</v>
      </c>
      <c r="O46" s="70">
        <f t="shared" si="4"/>
        <v>0</v>
      </c>
      <c r="P46" s="70" t="b">
        <f t="shared" si="5"/>
        <v>0</v>
      </c>
    </row>
    <row r="47" spans="2:16" ht="23.25" customHeight="1" x14ac:dyDescent="0.2">
      <c r="B47" s="87">
        <v>40</v>
      </c>
      <c r="C47" s="63"/>
      <c r="D47" s="62"/>
      <c r="E47" s="60"/>
      <c r="F47" s="59"/>
      <c r="G47" s="91"/>
      <c r="H47" s="58"/>
      <c r="I47" s="58"/>
      <c r="J47" s="91"/>
      <c r="K47" s="72"/>
      <c r="L47" s="91"/>
      <c r="M47" s="61"/>
      <c r="N47" s="70">
        <f t="shared" si="3"/>
        <v>0</v>
      </c>
      <c r="O47" s="70">
        <f t="shared" si="4"/>
        <v>0</v>
      </c>
      <c r="P47" s="70" t="b">
        <f t="shared" si="5"/>
        <v>0</v>
      </c>
    </row>
    <row r="48" spans="2:16" ht="23.25" customHeight="1" x14ac:dyDescent="0.2">
      <c r="B48" s="87">
        <v>41</v>
      </c>
      <c r="C48" s="63"/>
      <c r="D48" s="62"/>
      <c r="E48" s="60"/>
      <c r="F48" s="59"/>
      <c r="G48" s="91"/>
      <c r="H48" s="58"/>
      <c r="I48" s="58"/>
      <c r="J48" s="91"/>
      <c r="K48" s="72"/>
      <c r="L48" s="91"/>
      <c r="M48" s="61"/>
      <c r="N48" s="70">
        <f t="shared" si="3"/>
        <v>0</v>
      </c>
      <c r="O48" s="70">
        <f t="shared" si="4"/>
        <v>0</v>
      </c>
      <c r="P48" s="70" t="b">
        <f t="shared" si="5"/>
        <v>0</v>
      </c>
    </row>
    <row r="49" spans="2:16" ht="23.25" customHeight="1" x14ac:dyDescent="0.2">
      <c r="B49" s="87">
        <v>42</v>
      </c>
      <c r="C49" s="63"/>
      <c r="D49" s="62"/>
      <c r="E49" s="60"/>
      <c r="F49" s="59"/>
      <c r="G49" s="91"/>
      <c r="H49" s="58"/>
      <c r="I49" s="58"/>
      <c r="J49" s="91"/>
      <c r="K49" s="72"/>
      <c r="L49" s="91"/>
      <c r="M49" s="61"/>
      <c r="N49" s="70">
        <f t="shared" si="3"/>
        <v>0</v>
      </c>
      <c r="O49" s="70">
        <f t="shared" si="4"/>
        <v>0</v>
      </c>
      <c r="P49" s="70" t="b">
        <f t="shared" si="5"/>
        <v>0</v>
      </c>
    </row>
    <row r="50" spans="2:16" ht="23.25" customHeight="1" x14ac:dyDescent="0.2">
      <c r="B50" s="87">
        <v>43</v>
      </c>
      <c r="C50" s="63"/>
      <c r="D50" s="62"/>
      <c r="E50" s="60"/>
      <c r="F50" s="59"/>
      <c r="G50" s="91"/>
      <c r="H50" s="58"/>
      <c r="I50" s="58"/>
      <c r="J50" s="91"/>
      <c r="K50" s="72"/>
      <c r="L50" s="91"/>
      <c r="M50" s="61"/>
      <c r="N50" s="70">
        <f t="shared" si="3"/>
        <v>0</v>
      </c>
      <c r="O50" s="70">
        <f t="shared" si="4"/>
        <v>0</v>
      </c>
      <c r="P50" s="70" t="b">
        <f t="shared" si="5"/>
        <v>0</v>
      </c>
    </row>
    <row r="51" spans="2:16" ht="23.25" customHeight="1" x14ac:dyDescent="0.2">
      <c r="B51" s="87">
        <v>44</v>
      </c>
      <c r="C51" s="63"/>
      <c r="D51" s="62"/>
      <c r="E51" s="60"/>
      <c r="F51" s="59"/>
      <c r="G51" s="91"/>
      <c r="H51" s="58"/>
      <c r="I51" s="58"/>
      <c r="J51" s="91"/>
      <c r="K51" s="72"/>
      <c r="L51" s="91"/>
      <c r="M51" s="61"/>
      <c r="N51" s="70">
        <f t="shared" si="3"/>
        <v>0</v>
      </c>
      <c r="O51" s="70">
        <f t="shared" si="4"/>
        <v>0</v>
      </c>
      <c r="P51" s="70" t="b">
        <f t="shared" si="5"/>
        <v>0</v>
      </c>
    </row>
    <row r="52" spans="2:16" ht="23.25" customHeight="1" x14ac:dyDescent="0.2">
      <c r="B52" s="87">
        <v>45</v>
      </c>
      <c r="C52" s="63"/>
      <c r="D52" s="62"/>
      <c r="E52" s="60"/>
      <c r="F52" s="59"/>
      <c r="G52" s="91"/>
      <c r="H52" s="58"/>
      <c r="I52" s="58"/>
      <c r="J52" s="91"/>
      <c r="K52" s="72"/>
      <c r="L52" s="91"/>
      <c r="M52" s="61"/>
      <c r="N52" s="70">
        <f t="shared" si="3"/>
        <v>0</v>
      </c>
      <c r="O52" s="70">
        <f t="shared" si="4"/>
        <v>0</v>
      </c>
      <c r="P52" s="70" t="b">
        <f t="shared" si="5"/>
        <v>0</v>
      </c>
    </row>
    <row r="53" spans="2:16" ht="23.25" customHeight="1" x14ac:dyDescent="0.2">
      <c r="B53" s="87">
        <v>46</v>
      </c>
      <c r="C53" s="63"/>
      <c r="D53" s="62"/>
      <c r="E53" s="60"/>
      <c r="F53" s="59"/>
      <c r="G53" s="91"/>
      <c r="H53" s="58"/>
      <c r="I53" s="58"/>
      <c r="J53" s="91"/>
      <c r="K53" s="72"/>
      <c r="L53" s="91"/>
      <c r="M53" s="61"/>
      <c r="N53" s="70">
        <f t="shared" si="3"/>
        <v>0</v>
      </c>
      <c r="O53" s="70">
        <f t="shared" si="4"/>
        <v>0</v>
      </c>
      <c r="P53" s="70" t="b">
        <f t="shared" si="5"/>
        <v>0</v>
      </c>
    </row>
    <row r="54" spans="2:16" ht="23.25" customHeight="1" x14ac:dyDescent="0.2">
      <c r="B54" s="87">
        <v>47</v>
      </c>
      <c r="C54" s="63"/>
      <c r="D54" s="62"/>
      <c r="E54" s="60"/>
      <c r="F54" s="59"/>
      <c r="G54" s="91"/>
      <c r="H54" s="58"/>
      <c r="I54" s="58"/>
      <c r="J54" s="91"/>
      <c r="K54" s="72"/>
      <c r="L54" s="91"/>
      <c r="M54" s="61"/>
      <c r="N54" s="70">
        <f t="shared" si="3"/>
        <v>0</v>
      </c>
      <c r="O54" s="70">
        <f t="shared" si="4"/>
        <v>0</v>
      </c>
      <c r="P54" s="70" t="b">
        <f t="shared" si="5"/>
        <v>0</v>
      </c>
    </row>
    <row r="55" spans="2:16" ht="23.25" customHeight="1" x14ac:dyDescent="0.2">
      <c r="B55" s="87">
        <v>48</v>
      </c>
      <c r="C55" s="63"/>
      <c r="D55" s="62"/>
      <c r="E55" s="60"/>
      <c r="F55" s="59"/>
      <c r="G55" s="91"/>
      <c r="H55" s="58"/>
      <c r="I55" s="58"/>
      <c r="J55" s="91"/>
      <c r="K55" s="72"/>
      <c r="L55" s="91"/>
      <c r="M55" s="57"/>
      <c r="N55" s="70">
        <f t="shared" si="3"/>
        <v>0</v>
      </c>
      <c r="O55" s="70">
        <f t="shared" si="4"/>
        <v>0</v>
      </c>
      <c r="P55" s="70" t="b">
        <f t="shared" si="5"/>
        <v>0</v>
      </c>
    </row>
    <row r="56" spans="2:16" ht="23.25" customHeight="1" x14ac:dyDescent="0.2">
      <c r="B56" s="87">
        <v>49</v>
      </c>
      <c r="C56" s="63"/>
      <c r="D56" s="62"/>
      <c r="E56" s="60"/>
      <c r="F56" s="59"/>
      <c r="G56" s="91"/>
      <c r="H56" s="58"/>
      <c r="I56" s="58"/>
      <c r="J56" s="91"/>
      <c r="K56" s="72"/>
      <c r="L56" s="91"/>
      <c r="M56" s="57"/>
      <c r="N56" s="70">
        <f t="shared" si="3"/>
        <v>0</v>
      </c>
      <c r="O56" s="70">
        <f t="shared" si="4"/>
        <v>0</v>
      </c>
      <c r="P56" s="70" t="b">
        <f t="shared" si="5"/>
        <v>0</v>
      </c>
    </row>
    <row r="57" spans="2:16" ht="23.25" customHeight="1" x14ac:dyDescent="0.2">
      <c r="B57" s="87">
        <v>50</v>
      </c>
      <c r="C57" s="63"/>
      <c r="D57" s="62"/>
      <c r="E57" s="60"/>
      <c r="F57" s="59"/>
      <c r="G57" s="91"/>
      <c r="H57" s="58"/>
      <c r="I57" s="58"/>
      <c r="J57" s="91"/>
      <c r="K57" s="72"/>
      <c r="L57" s="91"/>
      <c r="M57" s="57"/>
      <c r="N57" s="70">
        <f t="shared" si="3"/>
        <v>0</v>
      </c>
      <c r="O57" s="70">
        <f t="shared" si="4"/>
        <v>0</v>
      </c>
      <c r="P57" s="70" t="b">
        <f t="shared" si="5"/>
        <v>0</v>
      </c>
    </row>
    <row r="58" spans="2:16" ht="23.25" customHeight="1" x14ac:dyDescent="0.2">
      <c r="B58" s="87">
        <v>51</v>
      </c>
      <c r="C58" s="63"/>
      <c r="D58" s="62"/>
      <c r="E58" s="60"/>
      <c r="F58" s="59"/>
      <c r="G58" s="91"/>
      <c r="H58" s="58"/>
      <c r="I58" s="58"/>
      <c r="J58" s="91"/>
      <c r="K58" s="72"/>
      <c r="L58" s="91"/>
      <c r="M58" s="57"/>
      <c r="N58" s="70">
        <f t="shared" si="3"/>
        <v>0</v>
      </c>
      <c r="O58" s="70">
        <f t="shared" si="4"/>
        <v>0</v>
      </c>
      <c r="P58" s="70" t="b">
        <f t="shared" si="5"/>
        <v>0</v>
      </c>
    </row>
    <row r="59" spans="2:16" ht="23.25" customHeight="1" x14ac:dyDescent="0.2">
      <c r="B59" s="87">
        <v>52</v>
      </c>
      <c r="C59" s="63"/>
      <c r="D59" s="62"/>
      <c r="E59" s="60"/>
      <c r="F59" s="59"/>
      <c r="G59" s="91"/>
      <c r="H59" s="58"/>
      <c r="I59" s="58"/>
      <c r="J59" s="91"/>
      <c r="K59" s="72"/>
      <c r="L59" s="91"/>
      <c r="M59" s="57"/>
      <c r="N59" s="70">
        <f t="shared" si="3"/>
        <v>0</v>
      </c>
      <c r="O59" s="70">
        <f t="shared" si="4"/>
        <v>0</v>
      </c>
      <c r="P59" s="70" t="b">
        <f t="shared" si="5"/>
        <v>0</v>
      </c>
    </row>
    <row r="60" spans="2:16" ht="23.25" customHeight="1" x14ac:dyDescent="0.2">
      <c r="B60" s="87">
        <v>53</v>
      </c>
      <c r="C60" s="63"/>
      <c r="D60" s="62"/>
      <c r="E60" s="60"/>
      <c r="F60" s="59"/>
      <c r="G60" s="91"/>
      <c r="H60" s="58"/>
      <c r="I60" s="58"/>
      <c r="J60" s="91"/>
      <c r="K60" s="72"/>
      <c r="L60" s="91"/>
      <c r="M60" s="57"/>
      <c r="N60" s="70">
        <f t="shared" si="3"/>
        <v>0</v>
      </c>
      <c r="O60" s="70">
        <f t="shared" si="4"/>
        <v>0</v>
      </c>
      <c r="P60" s="70" t="b">
        <f t="shared" si="5"/>
        <v>0</v>
      </c>
    </row>
    <row r="61" spans="2:16" x14ac:dyDescent="0.2">
      <c r="M61" s="57"/>
    </row>
    <row r="62" spans="2:16" x14ac:dyDescent="0.2">
      <c r="M62" s="57"/>
    </row>
    <row r="63" spans="2:16" x14ac:dyDescent="0.2">
      <c r="M63" s="57"/>
    </row>
    <row r="64" spans="2:16" x14ac:dyDescent="0.2">
      <c r="M64" s="57"/>
    </row>
    <row r="65" spans="13:13" x14ac:dyDescent="0.2">
      <c r="M65" s="57"/>
    </row>
    <row r="66" spans="13:13" x14ac:dyDescent="0.2">
      <c r="M66" s="57"/>
    </row>
    <row r="67" spans="13:13" x14ac:dyDescent="0.2">
      <c r="M67" s="57"/>
    </row>
    <row r="68" spans="13:13" x14ac:dyDescent="0.2">
      <c r="M68" s="57"/>
    </row>
    <row r="69" spans="13:13" x14ac:dyDescent="0.2">
      <c r="M69" s="57"/>
    </row>
    <row r="70" spans="13:13" x14ac:dyDescent="0.2">
      <c r="M70" s="57"/>
    </row>
    <row r="71" spans="13:13" x14ac:dyDescent="0.2">
      <c r="M71" s="57"/>
    </row>
    <row r="72" spans="13:13" x14ac:dyDescent="0.2">
      <c r="M72" s="57"/>
    </row>
  </sheetData>
  <mergeCells count="8">
    <mergeCell ref="H2:I2"/>
    <mergeCell ref="L6:L7"/>
    <mergeCell ref="C6:C7"/>
    <mergeCell ref="D6:E7"/>
    <mergeCell ref="F6:F7"/>
    <mergeCell ref="G6:G7"/>
    <mergeCell ref="H6:J6"/>
    <mergeCell ref="K6:K7"/>
  </mergeCells>
  <phoneticPr fontId="36"/>
  <conditionalFormatting sqref="F8">
    <cfRule type="expression" dxfId="22" priority="2">
      <formula>$P8=TRUE</formula>
    </cfRule>
  </conditionalFormatting>
  <conditionalFormatting sqref="F9:F60">
    <cfRule type="expression" dxfId="21"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rintOptions horizontalCentered="1"/>
  <pageMargins left="0.74803149606299213" right="0.31496062992125984" top="0.74803149606299213" bottom="0.23622047244094491" header="0.31496062992125984" footer="0.19685039370078741"/>
  <pageSetup paperSize="9" scale="85" fitToHeight="20" orientation="landscape" r:id="rId1"/>
  <headerFooter>
    <oddFooter>&amp;C&amp;20&amp;A</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39997558519241921"/>
  </sheetPr>
  <dimension ref="B1:P72"/>
  <sheetViews>
    <sheetView showGridLines="0" showZeros="0" view="pageBreakPreview" topLeftCell="B22" zoomScaleNormal="100" zoomScaleSheetLayoutView="100" workbookViewId="0">
      <selection activeCell="C16" sqref="C16:AU16"/>
    </sheetView>
  </sheetViews>
  <sheetFormatPr defaultColWidth="9" defaultRowHeight="13" x14ac:dyDescent="0.2"/>
  <cols>
    <col min="1" max="1" width="2.7265625" style="56" customWidth="1"/>
    <col min="2" max="2" width="2.26953125" style="87" customWidth="1"/>
    <col min="3" max="3" width="11.08984375" style="56" customWidth="1"/>
    <col min="4" max="4" width="13.36328125" style="56" customWidth="1"/>
    <col min="5" max="5" width="3.36328125" style="56" bestFit="1" customWidth="1"/>
    <col min="6" max="6" width="10.6328125" style="56" customWidth="1"/>
    <col min="7" max="7" width="14.7265625" style="56" customWidth="1"/>
    <col min="8" max="8" width="33.6328125" style="56" customWidth="1"/>
    <col min="9" max="9" width="26.36328125" style="56" customWidth="1"/>
    <col min="10" max="10" width="14.453125" style="56" customWidth="1"/>
    <col min="11" max="12" width="15.6328125" style="56" customWidth="1"/>
    <col min="13" max="13" width="5.26953125" style="56" customWidth="1"/>
    <col min="14" max="14" width="8.7265625" style="56" customWidth="1"/>
    <col min="15" max="16384" width="9" style="56"/>
  </cols>
  <sheetData>
    <row r="1" spans="2:16" ht="32.25" customHeight="1" x14ac:dyDescent="0.2">
      <c r="C1" s="69"/>
    </row>
    <row r="2" spans="2:16" ht="21" customHeight="1" x14ac:dyDescent="0.3">
      <c r="C2" s="109" t="s">
        <v>88</v>
      </c>
      <c r="G2" s="68" t="s">
        <v>87</v>
      </c>
      <c r="H2" s="239" t="s">
        <v>159</v>
      </c>
      <c r="I2" s="239"/>
      <c r="M2" s="64"/>
    </row>
    <row r="3" spans="2:16" ht="8.25" customHeight="1" x14ac:dyDescent="0.2">
      <c r="I3" s="66"/>
      <c r="M3" s="64"/>
    </row>
    <row r="4" spans="2:16" ht="21" customHeight="1" x14ac:dyDescent="0.2">
      <c r="F4" s="67"/>
      <c r="G4" s="111" t="s">
        <v>86</v>
      </c>
      <c r="H4" s="133">
        <f>SUM(D8:D60)</f>
        <v>0</v>
      </c>
      <c r="I4" s="66"/>
      <c r="M4" s="64"/>
    </row>
    <row r="5" spans="2:16" ht="18" customHeight="1" x14ac:dyDescent="0.2">
      <c r="M5" s="64"/>
    </row>
    <row r="6" spans="2:16" ht="18.75" customHeight="1" x14ac:dyDescent="0.2">
      <c r="C6" s="230" t="s">
        <v>85</v>
      </c>
      <c r="D6" s="232" t="s">
        <v>181</v>
      </c>
      <c r="E6" s="233"/>
      <c r="F6" s="229" t="s">
        <v>84</v>
      </c>
      <c r="G6" s="229" t="s">
        <v>83</v>
      </c>
      <c r="H6" s="236" t="s">
        <v>82</v>
      </c>
      <c r="I6" s="236"/>
      <c r="J6" s="236"/>
      <c r="K6" s="237" t="s">
        <v>179</v>
      </c>
      <c r="L6" s="229" t="s">
        <v>180</v>
      </c>
      <c r="M6" s="64"/>
      <c r="N6" s="65" t="s">
        <v>81</v>
      </c>
      <c r="O6" s="56">
        <f>SUMIF(F8:F60,N6,D8:D60)</f>
        <v>0</v>
      </c>
    </row>
    <row r="7" spans="2:16" ht="30" customHeight="1" x14ac:dyDescent="0.2">
      <c r="C7" s="231"/>
      <c r="D7" s="234"/>
      <c r="E7" s="235"/>
      <c r="F7" s="229"/>
      <c r="G7" s="229"/>
      <c r="H7" s="112" t="s">
        <v>91</v>
      </c>
      <c r="I7" s="113" t="s">
        <v>80</v>
      </c>
      <c r="J7" s="113" t="s">
        <v>178</v>
      </c>
      <c r="K7" s="238"/>
      <c r="L7" s="229"/>
      <c r="M7" s="64"/>
      <c r="N7" s="65" t="s">
        <v>79</v>
      </c>
      <c r="O7" s="56">
        <f>SUMIF(F8:F60,N7,D8:D60)</f>
        <v>0</v>
      </c>
    </row>
    <row r="8" spans="2:16" ht="23.25" customHeight="1" x14ac:dyDescent="0.2">
      <c r="B8" s="87">
        <v>1</v>
      </c>
      <c r="C8" s="63"/>
      <c r="D8" s="62"/>
      <c r="E8" s="60" t="s">
        <v>41</v>
      </c>
      <c r="F8" s="59"/>
      <c r="G8" s="91"/>
      <c r="H8" s="58"/>
      <c r="I8" s="58"/>
      <c r="J8" s="91"/>
      <c r="K8" s="72"/>
      <c r="L8" s="91"/>
      <c r="M8" s="64"/>
      <c r="N8" s="70">
        <f t="shared" ref="N8:N39" si="0">IF(D8&lt;&gt;"",1,0)</f>
        <v>0</v>
      </c>
      <c r="O8" s="70">
        <f t="shared" ref="O8:O39" si="1">IF(F8&lt;&gt;"",1,0)</f>
        <v>0</v>
      </c>
      <c r="P8" s="70" t="b">
        <f t="shared" ref="P8:P39" si="2">N8&lt;&gt;O8</f>
        <v>0</v>
      </c>
    </row>
    <row r="9" spans="2:16" ht="23.25" customHeight="1" x14ac:dyDescent="0.2">
      <c r="B9" s="87">
        <v>2</v>
      </c>
      <c r="C9" s="63"/>
      <c r="D9" s="62"/>
      <c r="E9" s="60"/>
      <c r="F9" s="59"/>
      <c r="G9" s="91"/>
      <c r="H9" s="58"/>
      <c r="I9" s="58"/>
      <c r="J9" s="91"/>
      <c r="K9" s="72"/>
      <c r="L9" s="91"/>
      <c r="M9" s="64"/>
      <c r="N9" s="70">
        <f t="shared" si="0"/>
        <v>0</v>
      </c>
      <c r="O9" s="70">
        <f t="shared" si="1"/>
        <v>0</v>
      </c>
      <c r="P9" s="70" t="b">
        <f t="shared" si="2"/>
        <v>0</v>
      </c>
    </row>
    <row r="10" spans="2:16" ht="23.25" customHeight="1" x14ac:dyDescent="0.2">
      <c r="B10" s="87">
        <v>3</v>
      </c>
      <c r="C10" s="63"/>
      <c r="D10" s="62"/>
      <c r="E10" s="60"/>
      <c r="F10" s="59"/>
      <c r="G10" s="91"/>
      <c r="H10" s="58"/>
      <c r="I10" s="58"/>
      <c r="J10" s="91"/>
      <c r="K10" s="72"/>
      <c r="L10" s="91"/>
      <c r="M10" s="64"/>
      <c r="N10" s="70">
        <f t="shared" si="0"/>
        <v>0</v>
      </c>
      <c r="O10" s="70">
        <f t="shared" si="1"/>
        <v>0</v>
      </c>
      <c r="P10" s="70" t="b">
        <f t="shared" si="2"/>
        <v>0</v>
      </c>
    </row>
    <row r="11" spans="2:16" ht="23.25" customHeight="1" x14ac:dyDescent="0.2">
      <c r="B11" s="87">
        <v>4</v>
      </c>
      <c r="C11" s="63"/>
      <c r="D11" s="62"/>
      <c r="E11" s="60"/>
      <c r="F11" s="59"/>
      <c r="G11" s="91"/>
      <c r="H11" s="58"/>
      <c r="I11" s="58"/>
      <c r="J11" s="91"/>
      <c r="K11" s="72"/>
      <c r="L11" s="91"/>
      <c r="M11" s="64"/>
      <c r="N11" s="70">
        <f t="shared" si="0"/>
        <v>0</v>
      </c>
      <c r="O11" s="70">
        <f t="shared" si="1"/>
        <v>0</v>
      </c>
      <c r="P11" s="70" t="b">
        <f t="shared" si="2"/>
        <v>0</v>
      </c>
    </row>
    <row r="12" spans="2:16" ht="23.25" customHeight="1" x14ac:dyDescent="0.2">
      <c r="B12" s="87">
        <v>5</v>
      </c>
      <c r="C12" s="63"/>
      <c r="D12" s="62"/>
      <c r="E12" s="60"/>
      <c r="F12" s="59"/>
      <c r="G12" s="91"/>
      <c r="H12" s="58"/>
      <c r="I12" s="58"/>
      <c r="J12" s="91"/>
      <c r="K12" s="72"/>
      <c r="L12" s="91"/>
      <c r="M12" s="64"/>
      <c r="N12" s="70">
        <f t="shared" si="0"/>
        <v>0</v>
      </c>
      <c r="O12" s="70">
        <f t="shared" si="1"/>
        <v>0</v>
      </c>
      <c r="P12" s="70" t="b">
        <f t="shared" si="2"/>
        <v>0</v>
      </c>
    </row>
    <row r="13" spans="2:16" ht="23.25" customHeight="1" x14ac:dyDescent="0.2">
      <c r="B13" s="87">
        <v>6</v>
      </c>
      <c r="C13" s="63"/>
      <c r="D13" s="62"/>
      <c r="E13" s="60"/>
      <c r="F13" s="59"/>
      <c r="G13" s="91"/>
      <c r="H13" s="58"/>
      <c r="I13" s="58"/>
      <c r="J13" s="91"/>
      <c r="K13" s="72"/>
      <c r="L13" s="91"/>
      <c r="M13" s="64"/>
      <c r="N13" s="70">
        <f t="shared" si="0"/>
        <v>0</v>
      </c>
      <c r="O13" s="70">
        <f t="shared" si="1"/>
        <v>0</v>
      </c>
      <c r="P13" s="70" t="b">
        <f t="shared" si="2"/>
        <v>0</v>
      </c>
    </row>
    <row r="14" spans="2:16" ht="23.25" customHeight="1" x14ac:dyDescent="0.2">
      <c r="B14" s="87">
        <v>7</v>
      </c>
      <c r="C14" s="63"/>
      <c r="D14" s="62"/>
      <c r="E14" s="60"/>
      <c r="F14" s="59"/>
      <c r="G14" s="91"/>
      <c r="H14" s="58"/>
      <c r="I14" s="58"/>
      <c r="J14" s="91"/>
      <c r="K14" s="72"/>
      <c r="L14" s="91"/>
      <c r="M14" s="64"/>
      <c r="N14" s="70">
        <f t="shared" si="0"/>
        <v>0</v>
      </c>
      <c r="O14" s="70">
        <f t="shared" si="1"/>
        <v>0</v>
      </c>
      <c r="P14" s="70" t="b">
        <f t="shared" si="2"/>
        <v>0</v>
      </c>
    </row>
    <row r="15" spans="2:16" ht="23.25" customHeight="1" x14ac:dyDescent="0.2">
      <c r="B15" s="87">
        <v>8</v>
      </c>
      <c r="C15" s="63"/>
      <c r="D15" s="62"/>
      <c r="E15" s="60"/>
      <c r="F15" s="59"/>
      <c r="G15" s="91"/>
      <c r="H15" s="58"/>
      <c r="I15" s="58"/>
      <c r="J15" s="91"/>
      <c r="K15" s="72"/>
      <c r="L15" s="91"/>
      <c r="M15" s="64"/>
      <c r="N15" s="70">
        <f t="shared" si="0"/>
        <v>0</v>
      </c>
      <c r="O15" s="70">
        <f t="shared" si="1"/>
        <v>0</v>
      </c>
      <c r="P15" s="70" t="b">
        <f t="shared" si="2"/>
        <v>0</v>
      </c>
    </row>
    <row r="16" spans="2:16" ht="23.25" customHeight="1" x14ac:dyDescent="0.2">
      <c r="B16" s="87">
        <v>9</v>
      </c>
      <c r="C16" s="63"/>
      <c r="D16" s="62"/>
      <c r="E16" s="60"/>
      <c r="F16" s="59"/>
      <c r="G16" s="91"/>
      <c r="H16" s="58"/>
      <c r="I16" s="58"/>
      <c r="J16" s="91"/>
      <c r="K16" s="72"/>
      <c r="L16" s="91"/>
      <c r="M16" s="64"/>
      <c r="N16" s="70">
        <f t="shared" si="0"/>
        <v>0</v>
      </c>
      <c r="O16" s="70">
        <f t="shared" si="1"/>
        <v>0</v>
      </c>
      <c r="P16" s="70" t="b">
        <f t="shared" si="2"/>
        <v>0</v>
      </c>
    </row>
    <row r="17" spans="2:16" ht="23.25" customHeight="1" x14ac:dyDescent="0.2">
      <c r="B17" s="87">
        <v>10</v>
      </c>
      <c r="C17" s="63"/>
      <c r="D17" s="62"/>
      <c r="E17" s="60"/>
      <c r="F17" s="59"/>
      <c r="G17" s="91"/>
      <c r="H17" s="58"/>
      <c r="I17" s="58"/>
      <c r="J17" s="91"/>
      <c r="K17" s="72"/>
      <c r="L17" s="91"/>
      <c r="M17" s="64"/>
      <c r="N17" s="70">
        <f t="shared" si="0"/>
        <v>0</v>
      </c>
      <c r="O17" s="70">
        <f t="shared" si="1"/>
        <v>0</v>
      </c>
      <c r="P17" s="70" t="b">
        <f t="shared" si="2"/>
        <v>0</v>
      </c>
    </row>
    <row r="18" spans="2:16" ht="23.25" customHeight="1" x14ac:dyDescent="0.2">
      <c r="B18" s="87">
        <v>11</v>
      </c>
      <c r="C18" s="63"/>
      <c r="D18" s="62"/>
      <c r="E18" s="60"/>
      <c r="F18" s="59"/>
      <c r="G18" s="91"/>
      <c r="H18" s="58"/>
      <c r="I18" s="58"/>
      <c r="J18" s="91"/>
      <c r="K18" s="72"/>
      <c r="L18" s="91"/>
      <c r="M18" s="64"/>
      <c r="N18" s="70">
        <f t="shared" si="0"/>
        <v>0</v>
      </c>
      <c r="O18" s="70">
        <f t="shared" si="1"/>
        <v>0</v>
      </c>
      <c r="P18" s="70" t="b">
        <f t="shared" si="2"/>
        <v>0</v>
      </c>
    </row>
    <row r="19" spans="2:16" ht="23.25" customHeight="1" x14ac:dyDescent="0.2">
      <c r="B19" s="87">
        <v>12</v>
      </c>
      <c r="C19" s="63"/>
      <c r="D19" s="62"/>
      <c r="E19" s="60"/>
      <c r="F19" s="59"/>
      <c r="G19" s="91"/>
      <c r="H19" s="58"/>
      <c r="I19" s="58"/>
      <c r="J19" s="91"/>
      <c r="K19" s="72"/>
      <c r="L19" s="91"/>
      <c r="M19" s="61"/>
      <c r="N19" s="70">
        <f t="shared" si="0"/>
        <v>0</v>
      </c>
      <c r="O19" s="70">
        <f t="shared" si="1"/>
        <v>0</v>
      </c>
      <c r="P19" s="70" t="b">
        <f t="shared" si="2"/>
        <v>0</v>
      </c>
    </row>
    <row r="20" spans="2:16" ht="23.25" customHeight="1" x14ac:dyDescent="0.2">
      <c r="B20" s="87">
        <v>13</v>
      </c>
      <c r="C20" s="63"/>
      <c r="D20" s="62"/>
      <c r="E20" s="60"/>
      <c r="F20" s="59"/>
      <c r="G20" s="91"/>
      <c r="H20" s="58"/>
      <c r="I20" s="58"/>
      <c r="J20" s="91"/>
      <c r="K20" s="72"/>
      <c r="L20" s="91"/>
      <c r="M20" s="61"/>
      <c r="N20" s="70">
        <f t="shared" si="0"/>
        <v>0</v>
      </c>
      <c r="O20" s="70">
        <f t="shared" si="1"/>
        <v>0</v>
      </c>
      <c r="P20" s="70" t="b">
        <f t="shared" si="2"/>
        <v>0</v>
      </c>
    </row>
    <row r="21" spans="2:16" ht="23.25" customHeight="1" x14ac:dyDescent="0.2">
      <c r="B21" s="87">
        <v>14</v>
      </c>
      <c r="C21" s="63"/>
      <c r="D21" s="62"/>
      <c r="E21" s="60"/>
      <c r="F21" s="59"/>
      <c r="G21" s="91"/>
      <c r="H21" s="58"/>
      <c r="I21" s="58"/>
      <c r="J21" s="91"/>
      <c r="K21" s="72"/>
      <c r="L21" s="91"/>
      <c r="M21" s="61"/>
      <c r="N21" s="70">
        <f t="shared" si="0"/>
        <v>0</v>
      </c>
      <c r="O21" s="70">
        <f t="shared" si="1"/>
        <v>0</v>
      </c>
      <c r="P21" s="70" t="b">
        <f t="shared" si="2"/>
        <v>0</v>
      </c>
    </row>
    <row r="22" spans="2:16" ht="23.25" customHeight="1" x14ac:dyDescent="0.2">
      <c r="B22" s="87">
        <v>15</v>
      </c>
      <c r="C22" s="63"/>
      <c r="D22" s="62"/>
      <c r="E22" s="60"/>
      <c r="F22" s="59"/>
      <c r="G22" s="91"/>
      <c r="H22" s="58"/>
      <c r="I22" s="58"/>
      <c r="J22" s="91"/>
      <c r="K22" s="72"/>
      <c r="L22" s="91"/>
      <c r="M22" s="61"/>
      <c r="N22" s="70">
        <f t="shared" si="0"/>
        <v>0</v>
      </c>
      <c r="O22" s="70">
        <f t="shared" si="1"/>
        <v>0</v>
      </c>
      <c r="P22" s="70" t="b">
        <f t="shared" si="2"/>
        <v>0</v>
      </c>
    </row>
    <row r="23" spans="2:16" ht="23.25" customHeight="1" x14ac:dyDescent="0.2">
      <c r="B23" s="87">
        <v>16</v>
      </c>
      <c r="C23" s="63"/>
      <c r="D23" s="62"/>
      <c r="E23" s="60"/>
      <c r="F23" s="59"/>
      <c r="G23" s="91"/>
      <c r="H23" s="58"/>
      <c r="I23" s="58"/>
      <c r="J23" s="91"/>
      <c r="K23" s="72"/>
      <c r="L23" s="91"/>
      <c r="M23" s="61"/>
      <c r="N23" s="70">
        <f t="shared" si="0"/>
        <v>0</v>
      </c>
      <c r="O23" s="70">
        <f t="shared" si="1"/>
        <v>0</v>
      </c>
      <c r="P23" s="70" t="b">
        <f t="shared" si="2"/>
        <v>0</v>
      </c>
    </row>
    <row r="24" spans="2:16" ht="23.25" customHeight="1" x14ac:dyDescent="0.2">
      <c r="B24" s="87">
        <v>17</v>
      </c>
      <c r="C24" s="63"/>
      <c r="D24" s="62"/>
      <c r="E24" s="60"/>
      <c r="F24" s="59"/>
      <c r="G24" s="91"/>
      <c r="H24" s="58"/>
      <c r="I24" s="58"/>
      <c r="J24" s="91"/>
      <c r="K24" s="72"/>
      <c r="L24" s="91"/>
      <c r="M24" s="61"/>
      <c r="N24" s="70">
        <f t="shared" si="0"/>
        <v>0</v>
      </c>
      <c r="O24" s="70">
        <f t="shared" si="1"/>
        <v>0</v>
      </c>
      <c r="P24" s="70" t="b">
        <f t="shared" si="2"/>
        <v>0</v>
      </c>
    </row>
    <row r="25" spans="2:16" ht="23.25" customHeight="1" x14ac:dyDescent="0.2">
      <c r="B25" s="87">
        <v>18</v>
      </c>
      <c r="C25" s="63"/>
      <c r="D25" s="62"/>
      <c r="E25" s="60"/>
      <c r="F25" s="59"/>
      <c r="G25" s="91"/>
      <c r="H25" s="58"/>
      <c r="I25" s="58"/>
      <c r="J25" s="91"/>
      <c r="K25" s="72"/>
      <c r="L25" s="91"/>
      <c r="M25" s="61"/>
      <c r="N25" s="70">
        <f t="shared" si="0"/>
        <v>0</v>
      </c>
      <c r="O25" s="70">
        <f t="shared" si="1"/>
        <v>0</v>
      </c>
      <c r="P25" s="70" t="b">
        <f t="shared" si="2"/>
        <v>0</v>
      </c>
    </row>
    <row r="26" spans="2:16" ht="23.25" customHeight="1" x14ac:dyDescent="0.2">
      <c r="B26" s="87">
        <v>19</v>
      </c>
      <c r="C26" s="63"/>
      <c r="D26" s="62"/>
      <c r="E26" s="60"/>
      <c r="F26" s="59"/>
      <c r="G26" s="91"/>
      <c r="H26" s="58"/>
      <c r="I26" s="58"/>
      <c r="J26" s="91"/>
      <c r="K26" s="72"/>
      <c r="L26" s="91"/>
      <c r="M26" s="61"/>
      <c r="N26" s="70">
        <f t="shared" si="0"/>
        <v>0</v>
      </c>
      <c r="O26" s="70">
        <f t="shared" si="1"/>
        <v>0</v>
      </c>
      <c r="P26" s="70" t="b">
        <f t="shared" si="2"/>
        <v>0</v>
      </c>
    </row>
    <row r="27" spans="2:16" ht="23.25" customHeight="1" x14ac:dyDescent="0.2">
      <c r="B27" s="87">
        <v>20</v>
      </c>
      <c r="C27" s="63"/>
      <c r="D27" s="62"/>
      <c r="E27" s="60"/>
      <c r="F27" s="59"/>
      <c r="G27" s="91"/>
      <c r="H27" s="58"/>
      <c r="I27" s="58"/>
      <c r="J27" s="91"/>
      <c r="K27" s="72"/>
      <c r="L27" s="91"/>
      <c r="M27" s="61"/>
      <c r="N27" s="70">
        <f t="shared" si="0"/>
        <v>0</v>
      </c>
      <c r="O27" s="70">
        <f t="shared" si="1"/>
        <v>0</v>
      </c>
      <c r="P27" s="70" t="b">
        <f t="shared" si="2"/>
        <v>0</v>
      </c>
    </row>
    <row r="28" spans="2:16" ht="23.25" customHeight="1" x14ac:dyDescent="0.2">
      <c r="B28" s="87">
        <v>21</v>
      </c>
      <c r="C28" s="63"/>
      <c r="D28" s="62"/>
      <c r="E28" s="60"/>
      <c r="F28" s="59"/>
      <c r="G28" s="91"/>
      <c r="H28" s="58"/>
      <c r="I28" s="58"/>
      <c r="J28" s="91"/>
      <c r="K28" s="72"/>
      <c r="L28" s="91"/>
      <c r="M28" s="61"/>
      <c r="N28" s="70">
        <f t="shared" si="0"/>
        <v>0</v>
      </c>
      <c r="O28" s="70">
        <f t="shared" si="1"/>
        <v>0</v>
      </c>
      <c r="P28" s="70" t="b">
        <f t="shared" si="2"/>
        <v>0</v>
      </c>
    </row>
    <row r="29" spans="2:16" ht="23.25" customHeight="1" x14ac:dyDescent="0.2">
      <c r="B29" s="87">
        <v>22</v>
      </c>
      <c r="C29" s="63"/>
      <c r="D29" s="62"/>
      <c r="E29" s="60"/>
      <c r="F29" s="59"/>
      <c r="G29" s="91"/>
      <c r="H29" s="58"/>
      <c r="I29" s="58"/>
      <c r="J29" s="91"/>
      <c r="K29" s="72"/>
      <c r="L29" s="91"/>
      <c r="M29" s="61"/>
      <c r="N29" s="70">
        <f t="shared" si="0"/>
        <v>0</v>
      </c>
      <c r="O29" s="70">
        <f t="shared" si="1"/>
        <v>0</v>
      </c>
      <c r="P29" s="70" t="b">
        <f t="shared" si="2"/>
        <v>0</v>
      </c>
    </row>
    <row r="30" spans="2:16" ht="23.25" customHeight="1" x14ac:dyDescent="0.2">
      <c r="B30" s="87">
        <v>23</v>
      </c>
      <c r="C30" s="63"/>
      <c r="D30" s="62"/>
      <c r="E30" s="60"/>
      <c r="F30" s="59"/>
      <c r="G30" s="91"/>
      <c r="H30" s="58"/>
      <c r="I30" s="58"/>
      <c r="J30" s="91"/>
      <c r="K30" s="72"/>
      <c r="L30" s="91"/>
      <c r="M30" s="61"/>
      <c r="N30" s="70">
        <f t="shared" si="0"/>
        <v>0</v>
      </c>
      <c r="O30" s="70">
        <f t="shared" si="1"/>
        <v>0</v>
      </c>
      <c r="P30" s="70" t="b">
        <f t="shared" si="2"/>
        <v>0</v>
      </c>
    </row>
    <row r="31" spans="2:16" ht="23.25" customHeight="1" x14ac:dyDescent="0.2">
      <c r="B31" s="87">
        <v>24</v>
      </c>
      <c r="C31" s="63"/>
      <c r="D31" s="62"/>
      <c r="E31" s="60"/>
      <c r="F31" s="59"/>
      <c r="G31" s="91"/>
      <c r="H31" s="58"/>
      <c r="I31" s="58"/>
      <c r="J31" s="91"/>
      <c r="K31" s="72"/>
      <c r="L31" s="91"/>
      <c r="M31" s="61"/>
      <c r="N31" s="70">
        <f t="shared" si="0"/>
        <v>0</v>
      </c>
      <c r="O31" s="70">
        <f t="shared" si="1"/>
        <v>0</v>
      </c>
      <c r="P31" s="70" t="b">
        <f t="shared" si="2"/>
        <v>0</v>
      </c>
    </row>
    <row r="32" spans="2:16" ht="23.25" customHeight="1" x14ac:dyDescent="0.2">
      <c r="B32" s="87">
        <v>25</v>
      </c>
      <c r="C32" s="63"/>
      <c r="D32" s="62"/>
      <c r="E32" s="60"/>
      <c r="F32" s="59"/>
      <c r="G32" s="91"/>
      <c r="H32" s="58"/>
      <c r="I32" s="58"/>
      <c r="J32" s="91"/>
      <c r="K32" s="72"/>
      <c r="L32" s="91"/>
      <c r="M32" s="61"/>
      <c r="N32" s="70">
        <f t="shared" si="0"/>
        <v>0</v>
      </c>
      <c r="O32" s="70">
        <f t="shared" si="1"/>
        <v>0</v>
      </c>
      <c r="P32" s="70" t="b">
        <f t="shared" si="2"/>
        <v>0</v>
      </c>
    </row>
    <row r="33" spans="2:16" ht="23.25" customHeight="1" x14ac:dyDescent="0.2">
      <c r="B33" s="87">
        <v>26</v>
      </c>
      <c r="C33" s="63"/>
      <c r="D33" s="62"/>
      <c r="E33" s="60"/>
      <c r="F33" s="59"/>
      <c r="G33" s="91"/>
      <c r="H33" s="58"/>
      <c r="I33" s="58"/>
      <c r="J33" s="91"/>
      <c r="K33" s="72"/>
      <c r="L33" s="91"/>
      <c r="M33" s="61"/>
      <c r="N33" s="70">
        <f t="shared" si="0"/>
        <v>0</v>
      </c>
      <c r="O33" s="70">
        <f t="shared" si="1"/>
        <v>0</v>
      </c>
      <c r="P33" s="70" t="b">
        <f t="shared" si="2"/>
        <v>0</v>
      </c>
    </row>
    <row r="34" spans="2:16" ht="23.25" customHeight="1" x14ac:dyDescent="0.2">
      <c r="B34" s="87">
        <v>27</v>
      </c>
      <c r="C34" s="63"/>
      <c r="D34" s="62"/>
      <c r="E34" s="60"/>
      <c r="F34" s="59"/>
      <c r="G34" s="91"/>
      <c r="H34" s="58"/>
      <c r="I34" s="58"/>
      <c r="J34" s="91"/>
      <c r="K34" s="72"/>
      <c r="L34" s="91"/>
      <c r="M34" s="61"/>
      <c r="N34" s="70">
        <f t="shared" si="0"/>
        <v>0</v>
      </c>
      <c r="O34" s="70">
        <f t="shared" si="1"/>
        <v>0</v>
      </c>
      <c r="P34" s="70" t="b">
        <f t="shared" si="2"/>
        <v>0</v>
      </c>
    </row>
    <row r="35" spans="2:16" ht="23.25" customHeight="1" x14ac:dyDescent="0.2">
      <c r="B35" s="87">
        <v>28</v>
      </c>
      <c r="C35" s="63"/>
      <c r="D35" s="62"/>
      <c r="E35" s="60"/>
      <c r="F35" s="59"/>
      <c r="G35" s="91"/>
      <c r="H35" s="58"/>
      <c r="I35" s="58"/>
      <c r="J35" s="91"/>
      <c r="K35" s="72"/>
      <c r="L35" s="91"/>
      <c r="M35" s="61"/>
      <c r="N35" s="70">
        <f t="shared" si="0"/>
        <v>0</v>
      </c>
      <c r="O35" s="70">
        <f t="shared" si="1"/>
        <v>0</v>
      </c>
      <c r="P35" s="70" t="b">
        <f t="shared" si="2"/>
        <v>0</v>
      </c>
    </row>
    <row r="36" spans="2:16" ht="23.25" customHeight="1" x14ac:dyDescent="0.2">
      <c r="B36" s="87">
        <v>29</v>
      </c>
      <c r="C36" s="63"/>
      <c r="D36" s="62"/>
      <c r="E36" s="60"/>
      <c r="F36" s="59"/>
      <c r="G36" s="91"/>
      <c r="H36" s="58"/>
      <c r="I36" s="58"/>
      <c r="J36" s="91"/>
      <c r="K36" s="72"/>
      <c r="L36" s="91"/>
      <c r="M36" s="61"/>
      <c r="N36" s="70">
        <f t="shared" si="0"/>
        <v>0</v>
      </c>
      <c r="O36" s="70">
        <f t="shared" si="1"/>
        <v>0</v>
      </c>
      <c r="P36" s="70" t="b">
        <f t="shared" si="2"/>
        <v>0</v>
      </c>
    </row>
    <row r="37" spans="2:16" ht="23.25" customHeight="1" x14ac:dyDescent="0.2">
      <c r="B37" s="87">
        <v>30</v>
      </c>
      <c r="C37" s="63"/>
      <c r="D37" s="62"/>
      <c r="E37" s="60"/>
      <c r="F37" s="59"/>
      <c r="G37" s="91"/>
      <c r="H37" s="58"/>
      <c r="I37" s="58"/>
      <c r="J37" s="91"/>
      <c r="K37" s="72"/>
      <c r="L37" s="91"/>
      <c r="M37" s="61"/>
      <c r="N37" s="70">
        <f t="shared" si="0"/>
        <v>0</v>
      </c>
      <c r="O37" s="70">
        <f t="shared" si="1"/>
        <v>0</v>
      </c>
      <c r="P37" s="70" t="b">
        <f t="shared" si="2"/>
        <v>0</v>
      </c>
    </row>
    <row r="38" spans="2:16" ht="23.25" customHeight="1" x14ac:dyDescent="0.2">
      <c r="B38" s="87">
        <v>31</v>
      </c>
      <c r="C38" s="63"/>
      <c r="D38" s="62"/>
      <c r="E38" s="60"/>
      <c r="F38" s="59"/>
      <c r="G38" s="91"/>
      <c r="H38" s="58"/>
      <c r="I38" s="58"/>
      <c r="J38" s="91"/>
      <c r="K38" s="72"/>
      <c r="L38" s="91"/>
      <c r="M38" s="61"/>
      <c r="N38" s="70">
        <f t="shared" si="0"/>
        <v>0</v>
      </c>
      <c r="O38" s="70">
        <f t="shared" si="1"/>
        <v>0</v>
      </c>
      <c r="P38" s="70" t="b">
        <f t="shared" si="2"/>
        <v>0</v>
      </c>
    </row>
    <row r="39" spans="2:16" ht="23.25" customHeight="1" x14ac:dyDescent="0.2">
      <c r="B39" s="87">
        <v>32</v>
      </c>
      <c r="C39" s="63"/>
      <c r="D39" s="62"/>
      <c r="E39" s="60"/>
      <c r="F39" s="59"/>
      <c r="G39" s="91"/>
      <c r="H39" s="58"/>
      <c r="I39" s="58"/>
      <c r="J39" s="91"/>
      <c r="K39" s="72"/>
      <c r="L39" s="91"/>
      <c r="M39" s="61"/>
      <c r="N39" s="70">
        <f t="shared" si="0"/>
        <v>0</v>
      </c>
      <c r="O39" s="70">
        <f t="shared" si="1"/>
        <v>0</v>
      </c>
      <c r="P39" s="70" t="b">
        <f t="shared" si="2"/>
        <v>0</v>
      </c>
    </row>
    <row r="40" spans="2:16" ht="23.25" customHeight="1" x14ac:dyDescent="0.2">
      <c r="B40" s="87">
        <v>33</v>
      </c>
      <c r="C40" s="63"/>
      <c r="D40" s="62"/>
      <c r="E40" s="60"/>
      <c r="F40" s="59"/>
      <c r="G40" s="91"/>
      <c r="H40" s="58"/>
      <c r="I40" s="58"/>
      <c r="J40" s="91"/>
      <c r="K40" s="72"/>
      <c r="L40" s="91"/>
      <c r="M40" s="61"/>
      <c r="N40" s="70">
        <f t="shared" ref="N40:N60" si="3">IF(D40&lt;&gt;"",1,0)</f>
        <v>0</v>
      </c>
      <c r="O40" s="70">
        <f t="shared" ref="O40:O60" si="4">IF(F40&lt;&gt;"",1,0)</f>
        <v>0</v>
      </c>
      <c r="P40" s="70" t="b">
        <f t="shared" ref="P40:P60" si="5">N40&lt;&gt;O40</f>
        <v>0</v>
      </c>
    </row>
    <row r="41" spans="2:16" ht="23.25" customHeight="1" x14ac:dyDescent="0.2">
      <c r="B41" s="87">
        <v>34</v>
      </c>
      <c r="C41" s="63"/>
      <c r="D41" s="62"/>
      <c r="E41" s="60"/>
      <c r="F41" s="59"/>
      <c r="G41" s="91"/>
      <c r="H41" s="58"/>
      <c r="I41" s="58"/>
      <c r="J41" s="91"/>
      <c r="K41" s="72"/>
      <c r="L41" s="91"/>
      <c r="M41" s="61"/>
      <c r="N41" s="70">
        <f t="shared" si="3"/>
        <v>0</v>
      </c>
      <c r="O41" s="70">
        <f t="shared" si="4"/>
        <v>0</v>
      </c>
      <c r="P41" s="70" t="b">
        <f t="shared" si="5"/>
        <v>0</v>
      </c>
    </row>
    <row r="42" spans="2:16" ht="23.25" customHeight="1" x14ac:dyDescent="0.2">
      <c r="B42" s="87">
        <v>35</v>
      </c>
      <c r="C42" s="63"/>
      <c r="D42" s="62"/>
      <c r="E42" s="60"/>
      <c r="F42" s="59"/>
      <c r="G42" s="91"/>
      <c r="H42" s="58"/>
      <c r="I42" s="58"/>
      <c r="J42" s="91"/>
      <c r="K42" s="72"/>
      <c r="L42" s="91"/>
      <c r="M42" s="61"/>
      <c r="N42" s="70">
        <f t="shared" si="3"/>
        <v>0</v>
      </c>
      <c r="O42" s="70">
        <f t="shared" si="4"/>
        <v>0</v>
      </c>
      <c r="P42" s="70" t="b">
        <f t="shared" si="5"/>
        <v>0</v>
      </c>
    </row>
    <row r="43" spans="2:16" ht="23.25" customHeight="1" x14ac:dyDescent="0.2">
      <c r="B43" s="87">
        <v>36</v>
      </c>
      <c r="C43" s="63"/>
      <c r="D43" s="62"/>
      <c r="E43" s="60"/>
      <c r="F43" s="59"/>
      <c r="G43" s="91"/>
      <c r="H43" s="58"/>
      <c r="I43" s="58"/>
      <c r="J43" s="91"/>
      <c r="K43" s="72"/>
      <c r="L43" s="91"/>
      <c r="M43" s="61"/>
      <c r="N43" s="70">
        <f t="shared" si="3"/>
        <v>0</v>
      </c>
      <c r="O43" s="70">
        <f t="shared" si="4"/>
        <v>0</v>
      </c>
      <c r="P43" s="70" t="b">
        <f t="shared" si="5"/>
        <v>0</v>
      </c>
    </row>
    <row r="44" spans="2:16" ht="23.25" customHeight="1" x14ac:dyDescent="0.2">
      <c r="B44" s="87">
        <v>37</v>
      </c>
      <c r="C44" s="63"/>
      <c r="D44" s="62"/>
      <c r="E44" s="60"/>
      <c r="F44" s="59"/>
      <c r="G44" s="91"/>
      <c r="H44" s="58"/>
      <c r="I44" s="58"/>
      <c r="J44" s="91"/>
      <c r="K44" s="72"/>
      <c r="L44" s="91"/>
      <c r="M44" s="61"/>
      <c r="N44" s="70">
        <f t="shared" si="3"/>
        <v>0</v>
      </c>
      <c r="O44" s="70">
        <f t="shared" si="4"/>
        <v>0</v>
      </c>
      <c r="P44" s="70" t="b">
        <f t="shared" si="5"/>
        <v>0</v>
      </c>
    </row>
    <row r="45" spans="2:16" ht="23.25" customHeight="1" x14ac:dyDescent="0.2">
      <c r="B45" s="87">
        <v>38</v>
      </c>
      <c r="C45" s="63"/>
      <c r="D45" s="62"/>
      <c r="E45" s="60"/>
      <c r="F45" s="59"/>
      <c r="G45" s="91"/>
      <c r="H45" s="58"/>
      <c r="I45" s="58"/>
      <c r="J45" s="91"/>
      <c r="K45" s="72"/>
      <c r="L45" s="91"/>
      <c r="M45" s="61"/>
      <c r="N45" s="70">
        <f t="shared" si="3"/>
        <v>0</v>
      </c>
      <c r="O45" s="70">
        <f t="shared" si="4"/>
        <v>0</v>
      </c>
      <c r="P45" s="70" t="b">
        <f t="shared" si="5"/>
        <v>0</v>
      </c>
    </row>
    <row r="46" spans="2:16" ht="23.25" customHeight="1" x14ac:dyDescent="0.2">
      <c r="B46" s="87">
        <v>39</v>
      </c>
      <c r="C46" s="63"/>
      <c r="D46" s="62"/>
      <c r="E46" s="60"/>
      <c r="F46" s="59"/>
      <c r="G46" s="91"/>
      <c r="H46" s="58"/>
      <c r="I46" s="58"/>
      <c r="J46" s="91"/>
      <c r="K46" s="72"/>
      <c r="L46" s="91"/>
      <c r="M46" s="61"/>
      <c r="N46" s="70">
        <f t="shared" si="3"/>
        <v>0</v>
      </c>
      <c r="O46" s="70">
        <f t="shared" si="4"/>
        <v>0</v>
      </c>
      <c r="P46" s="70" t="b">
        <f t="shared" si="5"/>
        <v>0</v>
      </c>
    </row>
    <row r="47" spans="2:16" ht="23.25" customHeight="1" x14ac:dyDescent="0.2">
      <c r="B47" s="87">
        <v>40</v>
      </c>
      <c r="C47" s="63"/>
      <c r="D47" s="62"/>
      <c r="E47" s="60"/>
      <c r="F47" s="59"/>
      <c r="G47" s="91"/>
      <c r="H47" s="58"/>
      <c r="I47" s="58"/>
      <c r="J47" s="91"/>
      <c r="K47" s="72"/>
      <c r="L47" s="91"/>
      <c r="M47" s="61"/>
      <c r="N47" s="70">
        <f t="shared" si="3"/>
        <v>0</v>
      </c>
      <c r="O47" s="70">
        <f t="shared" si="4"/>
        <v>0</v>
      </c>
      <c r="P47" s="70" t="b">
        <f t="shared" si="5"/>
        <v>0</v>
      </c>
    </row>
    <row r="48" spans="2:16" ht="23.25" customHeight="1" x14ac:dyDescent="0.2">
      <c r="B48" s="87">
        <v>41</v>
      </c>
      <c r="C48" s="63"/>
      <c r="D48" s="62"/>
      <c r="E48" s="60"/>
      <c r="F48" s="59"/>
      <c r="G48" s="91"/>
      <c r="H48" s="58"/>
      <c r="I48" s="58"/>
      <c r="J48" s="91"/>
      <c r="K48" s="72"/>
      <c r="L48" s="91"/>
      <c r="M48" s="61"/>
      <c r="N48" s="70">
        <f t="shared" si="3"/>
        <v>0</v>
      </c>
      <c r="O48" s="70">
        <f t="shared" si="4"/>
        <v>0</v>
      </c>
      <c r="P48" s="70" t="b">
        <f t="shared" si="5"/>
        <v>0</v>
      </c>
    </row>
    <row r="49" spans="2:16" ht="23.25" customHeight="1" x14ac:dyDescent="0.2">
      <c r="B49" s="87">
        <v>42</v>
      </c>
      <c r="C49" s="63"/>
      <c r="D49" s="62"/>
      <c r="E49" s="60"/>
      <c r="F49" s="59"/>
      <c r="G49" s="91"/>
      <c r="H49" s="58"/>
      <c r="I49" s="58"/>
      <c r="J49" s="91"/>
      <c r="K49" s="72"/>
      <c r="L49" s="91"/>
      <c r="M49" s="61"/>
      <c r="N49" s="70">
        <f t="shared" si="3"/>
        <v>0</v>
      </c>
      <c r="O49" s="70">
        <f t="shared" si="4"/>
        <v>0</v>
      </c>
      <c r="P49" s="70" t="b">
        <f t="shared" si="5"/>
        <v>0</v>
      </c>
    </row>
    <row r="50" spans="2:16" ht="23.25" customHeight="1" x14ac:dyDescent="0.2">
      <c r="B50" s="87">
        <v>43</v>
      </c>
      <c r="C50" s="63"/>
      <c r="D50" s="62"/>
      <c r="E50" s="60"/>
      <c r="F50" s="59"/>
      <c r="G50" s="91"/>
      <c r="H50" s="58"/>
      <c r="I50" s="58"/>
      <c r="J50" s="91"/>
      <c r="K50" s="72"/>
      <c r="L50" s="91"/>
      <c r="M50" s="61"/>
      <c r="N50" s="70">
        <f t="shared" si="3"/>
        <v>0</v>
      </c>
      <c r="O50" s="70">
        <f t="shared" si="4"/>
        <v>0</v>
      </c>
      <c r="P50" s="70" t="b">
        <f t="shared" si="5"/>
        <v>0</v>
      </c>
    </row>
    <row r="51" spans="2:16" ht="23.25" customHeight="1" x14ac:dyDescent="0.2">
      <c r="B51" s="87">
        <v>44</v>
      </c>
      <c r="C51" s="63"/>
      <c r="D51" s="62"/>
      <c r="E51" s="60"/>
      <c r="F51" s="59"/>
      <c r="G51" s="91"/>
      <c r="H51" s="58"/>
      <c r="I51" s="58"/>
      <c r="J51" s="91"/>
      <c r="K51" s="72"/>
      <c r="L51" s="91"/>
      <c r="M51" s="61"/>
      <c r="N51" s="70">
        <f t="shared" si="3"/>
        <v>0</v>
      </c>
      <c r="O51" s="70">
        <f t="shared" si="4"/>
        <v>0</v>
      </c>
      <c r="P51" s="70" t="b">
        <f t="shared" si="5"/>
        <v>0</v>
      </c>
    </row>
    <row r="52" spans="2:16" ht="23.25" customHeight="1" x14ac:dyDescent="0.2">
      <c r="B52" s="87">
        <v>45</v>
      </c>
      <c r="C52" s="63"/>
      <c r="D52" s="62"/>
      <c r="E52" s="60"/>
      <c r="F52" s="59"/>
      <c r="G52" s="91"/>
      <c r="H52" s="58"/>
      <c r="I52" s="58"/>
      <c r="J52" s="91"/>
      <c r="K52" s="72"/>
      <c r="L52" s="91"/>
      <c r="M52" s="61"/>
      <c r="N52" s="70">
        <f t="shared" si="3"/>
        <v>0</v>
      </c>
      <c r="O52" s="70">
        <f t="shared" si="4"/>
        <v>0</v>
      </c>
      <c r="P52" s="70" t="b">
        <f t="shared" si="5"/>
        <v>0</v>
      </c>
    </row>
    <row r="53" spans="2:16" ht="23.25" customHeight="1" x14ac:dyDescent="0.2">
      <c r="B53" s="87">
        <v>46</v>
      </c>
      <c r="C53" s="63"/>
      <c r="D53" s="62"/>
      <c r="E53" s="60"/>
      <c r="F53" s="59"/>
      <c r="G53" s="91"/>
      <c r="H53" s="58"/>
      <c r="I53" s="58"/>
      <c r="J53" s="91"/>
      <c r="K53" s="72"/>
      <c r="L53" s="91"/>
      <c r="M53" s="61"/>
      <c r="N53" s="70">
        <f t="shared" si="3"/>
        <v>0</v>
      </c>
      <c r="O53" s="70">
        <f t="shared" si="4"/>
        <v>0</v>
      </c>
      <c r="P53" s="70" t="b">
        <f t="shared" si="5"/>
        <v>0</v>
      </c>
    </row>
    <row r="54" spans="2:16" ht="23.25" customHeight="1" x14ac:dyDescent="0.2">
      <c r="B54" s="87">
        <v>47</v>
      </c>
      <c r="C54" s="63"/>
      <c r="D54" s="62"/>
      <c r="E54" s="60"/>
      <c r="F54" s="59"/>
      <c r="G54" s="91"/>
      <c r="H54" s="58"/>
      <c r="I54" s="58"/>
      <c r="J54" s="91"/>
      <c r="K54" s="72"/>
      <c r="L54" s="91"/>
      <c r="M54" s="61"/>
      <c r="N54" s="70">
        <f t="shared" si="3"/>
        <v>0</v>
      </c>
      <c r="O54" s="70">
        <f t="shared" si="4"/>
        <v>0</v>
      </c>
      <c r="P54" s="70" t="b">
        <f t="shared" si="5"/>
        <v>0</v>
      </c>
    </row>
    <row r="55" spans="2:16" ht="23.25" customHeight="1" x14ac:dyDescent="0.2">
      <c r="B55" s="87">
        <v>48</v>
      </c>
      <c r="C55" s="63"/>
      <c r="D55" s="62"/>
      <c r="E55" s="60"/>
      <c r="F55" s="59"/>
      <c r="G55" s="91"/>
      <c r="H55" s="58"/>
      <c r="I55" s="58"/>
      <c r="J55" s="91"/>
      <c r="K55" s="72"/>
      <c r="L55" s="91"/>
      <c r="M55" s="57"/>
      <c r="N55" s="70">
        <f t="shared" si="3"/>
        <v>0</v>
      </c>
      <c r="O55" s="70">
        <f t="shared" si="4"/>
        <v>0</v>
      </c>
      <c r="P55" s="70" t="b">
        <f t="shared" si="5"/>
        <v>0</v>
      </c>
    </row>
    <row r="56" spans="2:16" ht="23.25" customHeight="1" x14ac:dyDescent="0.2">
      <c r="B56" s="87">
        <v>49</v>
      </c>
      <c r="C56" s="63"/>
      <c r="D56" s="62"/>
      <c r="E56" s="60"/>
      <c r="F56" s="59"/>
      <c r="G56" s="91"/>
      <c r="H56" s="58"/>
      <c r="I56" s="58"/>
      <c r="J56" s="91"/>
      <c r="K56" s="72"/>
      <c r="L56" s="91"/>
      <c r="M56" s="57"/>
      <c r="N56" s="70">
        <f t="shared" si="3"/>
        <v>0</v>
      </c>
      <c r="O56" s="70">
        <f t="shared" si="4"/>
        <v>0</v>
      </c>
      <c r="P56" s="70" t="b">
        <f t="shared" si="5"/>
        <v>0</v>
      </c>
    </row>
    <row r="57" spans="2:16" ht="23.25" customHeight="1" x14ac:dyDescent="0.2">
      <c r="B57" s="87">
        <v>50</v>
      </c>
      <c r="C57" s="63"/>
      <c r="D57" s="62"/>
      <c r="E57" s="60"/>
      <c r="F57" s="59"/>
      <c r="G57" s="91"/>
      <c r="H57" s="58"/>
      <c r="I57" s="58"/>
      <c r="J57" s="91"/>
      <c r="K57" s="72"/>
      <c r="L57" s="91"/>
      <c r="M57" s="57"/>
      <c r="N57" s="70">
        <f t="shared" si="3"/>
        <v>0</v>
      </c>
      <c r="O57" s="70">
        <f t="shared" si="4"/>
        <v>0</v>
      </c>
      <c r="P57" s="70" t="b">
        <f t="shared" si="5"/>
        <v>0</v>
      </c>
    </row>
    <row r="58" spans="2:16" ht="23.25" customHeight="1" x14ac:dyDescent="0.2">
      <c r="B58" s="87">
        <v>51</v>
      </c>
      <c r="C58" s="63"/>
      <c r="D58" s="62"/>
      <c r="E58" s="60"/>
      <c r="F58" s="59"/>
      <c r="G58" s="91"/>
      <c r="H58" s="58"/>
      <c r="I58" s="58"/>
      <c r="J58" s="91"/>
      <c r="K58" s="72"/>
      <c r="L58" s="91"/>
      <c r="M58" s="57"/>
      <c r="N58" s="70">
        <f t="shared" si="3"/>
        <v>0</v>
      </c>
      <c r="O58" s="70">
        <f t="shared" si="4"/>
        <v>0</v>
      </c>
      <c r="P58" s="70" t="b">
        <f t="shared" si="5"/>
        <v>0</v>
      </c>
    </row>
    <row r="59" spans="2:16" ht="23.25" customHeight="1" x14ac:dyDescent="0.2">
      <c r="B59" s="87">
        <v>52</v>
      </c>
      <c r="C59" s="63"/>
      <c r="D59" s="62"/>
      <c r="E59" s="60"/>
      <c r="F59" s="59"/>
      <c r="G59" s="91"/>
      <c r="H59" s="58"/>
      <c r="I59" s="58"/>
      <c r="J59" s="91"/>
      <c r="K59" s="72"/>
      <c r="L59" s="91"/>
      <c r="M59" s="57"/>
      <c r="N59" s="70">
        <f t="shared" si="3"/>
        <v>0</v>
      </c>
      <c r="O59" s="70">
        <f t="shared" si="4"/>
        <v>0</v>
      </c>
      <c r="P59" s="70" t="b">
        <f t="shared" si="5"/>
        <v>0</v>
      </c>
    </row>
    <row r="60" spans="2:16" ht="23.25" customHeight="1" x14ac:dyDescent="0.2">
      <c r="B60" s="87">
        <v>53</v>
      </c>
      <c r="C60" s="63"/>
      <c r="D60" s="62"/>
      <c r="E60" s="60"/>
      <c r="F60" s="59"/>
      <c r="G60" s="91"/>
      <c r="H60" s="58"/>
      <c r="I60" s="58"/>
      <c r="J60" s="91"/>
      <c r="K60" s="72"/>
      <c r="L60" s="91"/>
      <c r="M60" s="57"/>
      <c r="N60" s="70">
        <f t="shared" si="3"/>
        <v>0</v>
      </c>
      <c r="O60" s="70">
        <f t="shared" si="4"/>
        <v>0</v>
      </c>
      <c r="P60" s="70" t="b">
        <f t="shared" si="5"/>
        <v>0</v>
      </c>
    </row>
    <row r="61" spans="2:16" x14ac:dyDescent="0.2">
      <c r="M61" s="57"/>
    </row>
    <row r="62" spans="2:16" x14ac:dyDescent="0.2">
      <c r="M62" s="57"/>
    </row>
    <row r="63" spans="2:16" x14ac:dyDescent="0.2">
      <c r="M63" s="57"/>
    </row>
    <row r="64" spans="2:16" x14ac:dyDescent="0.2">
      <c r="M64" s="57"/>
    </row>
    <row r="65" spans="13:13" x14ac:dyDescent="0.2">
      <c r="M65" s="57"/>
    </row>
    <row r="66" spans="13:13" x14ac:dyDescent="0.2">
      <c r="M66" s="57"/>
    </row>
    <row r="67" spans="13:13" x14ac:dyDescent="0.2">
      <c r="M67" s="57"/>
    </row>
    <row r="68" spans="13:13" x14ac:dyDescent="0.2">
      <c r="M68" s="57"/>
    </row>
    <row r="69" spans="13:13" x14ac:dyDescent="0.2">
      <c r="M69" s="57"/>
    </row>
    <row r="70" spans="13:13" x14ac:dyDescent="0.2">
      <c r="M70" s="57"/>
    </row>
    <row r="71" spans="13:13" x14ac:dyDescent="0.2">
      <c r="M71" s="57"/>
    </row>
    <row r="72" spans="13:13" x14ac:dyDescent="0.2">
      <c r="M72" s="57"/>
    </row>
  </sheetData>
  <mergeCells count="8">
    <mergeCell ref="H2:I2"/>
    <mergeCell ref="L6:L7"/>
    <mergeCell ref="C6:C7"/>
    <mergeCell ref="D6:E7"/>
    <mergeCell ref="F6:F7"/>
    <mergeCell ref="G6:G7"/>
    <mergeCell ref="H6:J6"/>
    <mergeCell ref="K6:K7"/>
  </mergeCells>
  <phoneticPr fontId="36"/>
  <conditionalFormatting sqref="F8">
    <cfRule type="expression" dxfId="20" priority="2">
      <formula>$P8=TRUE</formula>
    </cfRule>
  </conditionalFormatting>
  <conditionalFormatting sqref="F9:F60">
    <cfRule type="expression" dxfId="19"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rintOptions horizontalCentered="1"/>
  <pageMargins left="0.74803149606299213" right="0.31496062992125984" top="0.74803149606299213" bottom="0.23622047244094491" header="0.31496062992125984" footer="0.19685039370078741"/>
  <pageSetup paperSize="9" scale="85" fitToHeight="20" orientation="landscape" r:id="rId1"/>
  <headerFooter>
    <oddFooter>&amp;C&amp;20&amp;A</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39997558519241921"/>
  </sheetPr>
  <dimension ref="B1:P72"/>
  <sheetViews>
    <sheetView showGridLines="0" showZeros="0" view="pageBreakPreview" topLeftCell="B1" zoomScaleNormal="100" zoomScaleSheetLayoutView="100" workbookViewId="0">
      <selection activeCell="C16" sqref="C16:AU16"/>
    </sheetView>
  </sheetViews>
  <sheetFormatPr defaultColWidth="9" defaultRowHeight="13" x14ac:dyDescent="0.2"/>
  <cols>
    <col min="1" max="1" width="2.7265625" style="56" customWidth="1"/>
    <col min="2" max="2" width="2.26953125" style="87" customWidth="1"/>
    <col min="3" max="3" width="11.08984375" style="56" customWidth="1"/>
    <col min="4" max="4" width="13.36328125" style="56" customWidth="1"/>
    <col min="5" max="5" width="3.36328125" style="56" bestFit="1" customWidth="1"/>
    <col min="6" max="6" width="10.6328125" style="56" customWidth="1"/>
    <col min="7" max="7" width="14.7265625" style="56" customWidth="1"/>
    <col min="8" max="8" width="33.6328125" style="56" customWidth="1"/>
    <col min="9" max="9" width="26.36328125" style="56" customWidth="1"/>
    <col min="10" max="10" width="14.453125" style="56" customWidth="1"/>
    <col min="11" max="12" width="15.6328125" style="56" customWidth="1"/>
    <col min="13" max="13" width="5.26953125" style="56" customWidth="1"/>
    <col min="14" max="14" width="8.7265625" style="56" customWidth="1"/>
    <col min="15" max="16384" width="9" style="56"/>
  </cols>
  <sheetData>
    <row r="1" spans="2:16" ht="32.25" customHeight="1" x14ac:dyDescent="0.2">
      <c r="C1" s="69"/>
    </row>
    <row r="2" spans="2:16" ht="21" customHeight="1" x14ac:dyDescent="0.3">
      <c r="C2" s="109" t="s">
        <v>88</v>
      </c>
      <c r="G2" s="68" t="s">
        <v>87</v>
      </c>
      <c r="H2" s="110" t="s">
        <v>160</v>
      </c>
      <c r="M2" s="64"/>
    </row>
    <row r="3" spans="2:16" ht="8.25" customHeight="1" x14ac:dyDescent="0.2">
      <c r="I3" s="66"/>
      <c r="M3" s="64"/>
    </row>
    <row r="4" spans="2:16" ht="21" customHeight="1" x14ac:dyDescent="0.2">
      <c r="F4" s="67"/>
      <c r="G4" s="111" t="s">
        <v>86</v>
      </c>
      <c r="H4" s="133">
        <f>SUM(D8:D60)</f>
        <v>0</v>
      </c>
      <c r="I4" s="66"/>
      <c r="M4" s="64"/>
    </row>
    <row r="5" spans="2:16" ht="18" customHeight="1" x14ac:dyDescent="0.2">
      <c r="M5" s="64"/>
    </row>
    <row r="6" spans="2:16" ht="18.75" customHeight="1" x14ac:dyDescent="0.2">
      <c r="C6" s="230" t="s">
        <v>85</v>
      </c>
      <c r="D6" s="232" t="s">
        <v>181</v>
      </c>
      <c r="E6" s="233"/>
      <c r="F6" s="229" t="s">
        <v>84</v>
      </c>
      <c r="G6" s="229" t="s">
        <v>83</v>
      </c>
      <c r="H6" s="236" t="s">
        <v>82</v>
      </c>
      <c r="I6" s="236"/>
      <c r="J6" s="236"/>
      <c r="K6" s="237" t="s">
        <v>179</v>
      </c>
      <c r="L6" s="229" t="s">
        <v>180</v>
      </c>
      <c r="M6" s="64"/>
      <c r="N6" s="65" t="s">
        <v>81</v>
      </c>
      <c r="O6" s="56">
        <f>SUMIF(F8:F60,N6,D8:D60)</f>
        <v>0</v>
      </c>
    </row>
    <row r="7" spans="2:16" ht="30" customHeight="1" x14ac:dyDescent="0.2">
      <c r="C7" s="231"/>
      <c r="D7" s="234"/>
      <c r="E7" s="235"/>
      <c r="F7" s="229"/>
      <c r="G7" s="229"/>
      <c r="H7" s="112" t="s">
        <v>91</v>
      </c>
      <c r="I7" s="113" t="s">
        <v>80</v>
      </c>
      <c r="J7" s="113" t="s">
        <v>178</v>
      </c>
      <c r="K7" s="238"/>
      <c r="L7" s="229"/>
      <c r="M7" s="64"/>
      <c r="N7" s="65" t="s">
        <v>79</v>
      </c>
      <c r="O7" s="56">
        <f>SUMIF(F8:F60,N7,D8:D60)</f>
        <v>0</v>
      </c>
    </row>
    <row r="8" spans="2:16" ht="23.25" customHeight="1" x14ac:dyDescent="0.2">
      <c r="B8" s="87">
        <v>1</v>
      </c>
      <c r="C8" s="63"/>
      <c r="D8" s="62"/>
      <c r="E8" s="60" t="s">
        <v>41</v>
      </c>
      <c r="F8" s="59"/>
      <c r="G8" s="91"/>
      <c r="H8" s="58"/>
      <c r="I8" s="58"/>
      <c r="J8" s="91"/>
      <c r="K8" s="72"/>
      <c r="L8" s="91"/>
      <c r="M8" s="64"/>
      <c r="N8" s="70">
        <f t="shared" ref="N8:N39" si="0">IF(D8&lt;&gt;"",1,0)</f>
        <v>0</v>
      </c>
      <c r="O8" s="70">
        <f t="shared" ref="O8:O39" si="1">IF(F8&lt;&gt;"",1,0)</f>
        <v>0</v>
      </c>
      <c r="P8" s="70" t="b">
        <f t="shared" ref="P8:P39" si="2">N8&lt;&gt;O8</f>
        <v>0</v>
      </c>
    </row>
    <row r="9" spans="2:16" ht="23.25" customHeight="1" x14ac:dyDescent="0.2">
      <c r="B9" s="87">
        <v>2</v>
      </c>
      <c r="C9" s="63"/>
      <c r="D9" s="62"/>
      <c r="E9" s="60"/>
      <c r="F9" s="59"/>
      <c r="G9" s="91"/>
      <c r="H9" s="58"/>
      <c r="I9" s="58"/>
      <c r="J9" s="91"/>
      <c r="K9" s="72"/>
      <c r="L9" s="91"/>
      <c r="M9" s="64"/>
      <c r="N9" s="70">
        <f t="shared" si="0"/>
        <v>0</v>
      </c>
      <c r="O9" s="70">
        <f t="shared" si="1"/>
        <v>0</v>
      </c>
      <c r="P9" s="70" t="b">
        <f t="shared" si="2"/>
        <v>0</v>
      </c>
    </row>
    <row r="10" spans="2:16" ht="23.25" customHeight="1" x14ac:dyDescent="0.2">
      <c r="B10" s="87">
        <v>3</v>
      </c>
      <c r="C10" s="63"/>
      <c r="D10" s="62"/>
      <c r="E10" s="60"/>
      <c r="F10" s="59"/>
      <c r="G10" s="91"/>
      <c r="H10" s="58"/>
      <c r="I10" s="58"/>
      <c r="J10" s="91"/>
      <c r="K10" s="72"/>
      <c r="L10" s="91"/>
      <c r="M10" s="64"/>
      <c r="N10" s="70">
        <f t="shared" si="0"/>
        <v>0</v>
      </c>
      <c r="O10" s="70">
        <f t="shared" si="1"/>
        <v>0</v>
      </c>
      <c r="P10" s="70" t="b">
        <f t="shared" si="2"/>
        <v>0</v>
      </c>
    </row>
    <row r="11" spans="2:16" ht="23.25" customHeight="1" x14ac:dyDescent="0.2">
      <c r="B11" s="87">
        <v>4</v>
      </c>
      <c r="C11" s="63"/>
      <c r="D11" s="62"/>
      <c r="E11" s="60"/>
      <c r="F11" s="59"/>
      <c r="G11" s="91"/>
      <c r="H11" s="58"/>
      <c r="I11" s="58"/>
      <c r="J11" s="91"/>
      <c r="K11" s="72"/>
      <c r="L11" s="91"/>
      <c r="M11" s="64"/>
      <c r="N11" s="70">
        <f t="shared" si="0"/>
        <v>0</v>
      </c>
      <c r="O11" s="70">
        <f t="shared" si="1"/>
        <v>0</v>
      </c>
      <c r="P11" s="70" t="b">
        <f t="shared" si="2"/>
        <v>0</v>
      </c>
    </row>
    <row r="12" spans="2:16" ht="23.25" customHeight="1" x14ac:dyDescent="0.2">
      <c r="B12" s="87">
        <v>5</v>
      </c>
      <c r="C12" s="63"/>
      <c r="D12" s="62"/>
      <c r="E12" s="60"/>
      <c r="F12" s="59"/>
      <c r="G12" s="91"/>
      <c r="H12" s="58"/>
      <c r="I12" s="58"/>
      <c r="J12" s="91"/>
      <c r="K12" s="72"/>
      <c r="L12" s="91"/>
      <c r="M12" s="64"/>
      <c r="N12" s="70">
        <f t="shared" si="0"/>
        <v>0</v>
      </c>
      <c r="O12" s="70">
        <f t="shared" si="1"/>
        <v>0</v>
      </c>
      <c r="P12" s="70" t="b">
        <f t="shared" si="2"/>
        <v>0</v>
      </c>
    </row>
    <row r="13" spans="2:16" ht="23.25" customHeight="1" x14ac:dyDescent="0.2">
      <c r="B13" s="87">
        <v>6</v>
      </c>
      <c r="C13" s="63"/>
      <c r="D13" s="62"/>
      <c r="E13" s="60"/>
      <c r="F13" s="59"/>
      <c r="G13" s="91"/>
      <c r="H13" s="58"/>
      <c r="I13" s="58"/>
      <c r="J13" s="91"/>
      <c r="K13" s="72"/>
      <c r="L13" s="91"/>
      <c r="M13" s="64"/>
      <c r="N13" s="70">
        <f t="shared" si="0"/>
        <v>0</v>
      </c>
      <c r="O13" s="70">
        <f t="shared" si="1"/>
        <v>0</v>
      </c>
      <c r="P13" s="70" t="b">
        <f t="shared" si="2"/>
        <v>0</v>
      </c>
    </row>
    <row r="14" spans="2:16" ht="23.25" customHeight="1" x14ac:dyDescent="0.2">
      <c r="B14" s="87">
        <v>7</v>
      </c>
      <c r="C14" s="63"/>
      <c r="D14" s="62"/>
      <c r="E14" s="60"/>
      <c r="F14" s="59"/>
      <c r="G14" s="91"/>
      <c r="H14" s="58"/>
      <c r="I14" s="58"/>
      <c r="J14" s="91"/>
      <c r="K14" s="72"/>
      <c r="L14" s="91"/>
      <c r="M14" s="64"/>
      <c r="N14" s="70">
        <f t="shared" si="0"/>
        <v>0</v>
      </c>
      <c r="O14" s="70">
        <f t="shared" si="1"/>
        <v>0</v>
      </c>
      <c r="P14" s="70" t="b">
        <f t="shared" si="2"/>
        <v>0</v>
      </c>
    </row>
    <row r="15" spans="2:16" ht="23.25" customHeight="1" x14ac:dyDescent="0.2">
      <c r="B15" s="87">
        <v>8</v>
      </c>
      <c r="C15" s="63"/>
      <c r="D15" s="62"/>
      <c r="E15" s="60"/>
      <c r="F15" s="59"/>
      <c r="G15" s="91"/>
      <c r="H15" s="58"/>
      <c r="I15" s="58"/>
      <c r="J15" s="91"/>
      <c r="K15" s="72"/>
      <c r="L15" s="91"/>
      <c r="M15" s="64"/>
      <c r="N15" s="70">
        <f t="shared" si="0"/>
        <v>0</v>
      </c>
      <c r="O15" s="70">
        <f t="shared" si="1"/>
        <v>0</v>
      </c>
      <c r="P15" s="70" t="b">
        <f t="shared" si="2"/>
        <v>0</v>
      </c>
    </row>
    <row r="16" spans="2:16" ht="23.25" customHeight="1" x14ac:dyDescent="0.2">
      <c r="B16" s="87">
        <v>9</v>
      </c>
      <c r="C16" s="63"/>
      <c r="D16" s="62"/>
      <c r="E16" s="60"/>
      <c r="F16" s="59"/>
      <c r="G16" s="91"/>
      <c r="H16" s="58"/>
      <c r="I16" s="58"/>
      <c r="J16" s="91"/>
      <c r="K16" s="72"/>
      <c r="L16" s="91"/>
      <c r="M16" s="64"/>
      <c r="N16" s="70">
        <f t="shared" si="0"/>
        <v>0</v>
      </c>
      <c r="O16" s="70">
        <f t="shared" si="1"/>
        <v>0</v>
      </c>
      <c r="P16" s="70" t="b">
        <f t="shared" si="2"/>
        <v>0</v>
      </c>
    </row>
    <row r="17" spans="2:16" ht="23.25" customHeight="1" x14ac:dyDescent="0.2">
      <c r="B17" s="87">
        <v>10</v>
      </c>
      <c r="C17" s="63"/>
      <c r="D17" s="62"/>
      <c r="E17" s="60"/>
      <c r="F17" s="59"/>
      <c r="G17" s="91"/>
      <c r="H17" s="58"/>
      <c r="I17" s="58"/>
      <c r="J17" s="91"/>
      <c r="K17" s="72"/>
      <c r="L17" s="91"/>
      <c r="M17" s="64"/>
      <c r="N17" s="70">
        <f t="shared" si="0"/>
        <v>0</v>
      </c>
      <c r="O17" s="70">
        <f t="shared" si="1"/>
        <v>0</v>
      </c>
      <c r="P17" s="70" t="b">
        <f t="shared" si="2"/>
        <v>0</v>
      </c>
    </row>
    <row r="18" spans="2:16" ht="23.25" customHeight="1" x14ac:dyDescent="0.2">
      <c r="B18" s="87">
        <v>11</v>
      </c>
      <c r="C18" s="63"/>
      <c r="D18" s="62"/>
      <c r="E18" s="60"/>
      <c r="F18" s="59"/>
      <c r="G18" s="91"/>
      <c r="H18" s="58"/>
      <c r="I18" s="58"/>
      <c r="J18" s="91"/>
      <c r="K18" s="72"/>
      <c r="L18" s="91"/>
      <c r="M18" s="64"/>
      <c r="N18" s="70">
        <f t="shared" si="0"/>
        <v>0</v>
      </c>
      <c r="O18" s="70">
        <f t="shared" si="1"/>
        <v>0</v>
      </c>
      <c r="P18" s="70" t="b">
        <f t="shared" si="2"/>
        <v>0</v>
      </c>
    </row>
    <row r="19" spans="2:16" ht="23.25" customHeight="1" x14ac:dyDescent="0.2">
      <c r="B19" s="87">
        <v>12</v>
      </c>
      <c r="C19" s="63"/>
      <c r="D19" s="62"/>
      <c r="E19" s="60"/>
      <c r="F19" s="59"/>
      <c r="G19" s="91"/>
      <c r="H19" s="58"/>
      <c r="I19" s="58"/>
      <c r="J19" s="91"/>
      <c r="K19" s="72"/>
      <c r="L19" s="91"/>
      <c r="M19" s="61"/>
      <c r="N19" s="70">
        <f t="shared" si="0"/>
        <v>0</v>
      </c>
      <c r="O19" s="70">
        <f t="shared" si="1"/>
        <v>0</v>
      </c>
      <c r="P19" s="70" t="b">
        <f t="shared" si="2"/>
        <v>0</v>
      </c>
    </row>
    <row r="20" spans="2:16" ht="23.25" customHeight="1" x14ac:dyDescent="0.2">
      <c r="B20" s="87">
        <v>13</v>
      </c>
      <c r="C20" s="63"/>
      <c r="D20" s="62"/>
      <c r="E20" s="60"/>
      <c r="F20" s="59"/>
      <c r="G20" s="91"/>
      <c r="H20" s="58"/>
      <c r="I20" s="58"/>
      <c r="J20" s="91"/>
      <c r="K20" s="72"/>
      <c r="L20" s="91"/>
      <c r="M20" s="61"/>
      <c r="N20" s="70">
        <f t="shared" si="0"/>
        <v>0</v>
      </c>
      <c r="O20" s="70">
        <f t="shared" si="1"/>
        <v>0</v>
      </c>
      <c r="P20" s="70" t="b">
        <f t="shared" si="2"/>
        <v>0</v>
      </c>
    </row>
    <row r="21" spans="2:16" ht="23.25" customHeight="1" x14ac:dyDescent="0.2">
      <c r="B21" s="87">
        <v>14</v>
      </c>
      <c r="C21" s="63"/>
      <c r="D21" s="62"/>
      <c r="E21" s="60"/>
      <c r="F21" s="59"/>
      <c r="G21" s="91"/>
      <c r="H21" s="58"/>
      <c r="I21" s="58"/>
      <c r="J21" s="91"/>
      <c r="K21" s="72"/>
      <c r="L21" s="91"/>
      <c r="M21" s="61"/>
      <c r="N21" s="70">
        <f t="shared" si="0"/>
        <v>0</v>
      </c>
      <c r="O21" s="70">
        <f t="shared" si="1"/>
        <v>0</v>
      </c>
      <c r="P21" s="70" t="b">
        <f t="shared" si="2"/>
        <v>0</v>
      </c>
    </row>
    <row r="22" spans="2:16" ht="23.25" customHeight="1" x14ac:dyDescent="0.2">
      <c r="B22" s="87">
        <v>15</v>
      </c>
      <c r="C22" s="63"/>
      <c r="D22" s="62"/>
      <c r="E22" s="60"/>
      <c r="F22" s="59"/>
      <c r="G22" s="91"/>
      <c r="H22" s="58"/>
      <c r="I22" s="58"/>
      <c r="J22" s="91"/>
      <c r="K22" s="72"/>
      <c r="L22" s="91"/>
      <c r="M22" s="61"/>
      <c r="N22" s="70">
        <f t="shared" si="0"/>
        <v>0</v>
      </c>
      <c r="O22" s="70">
        <f t="shared" si="1"/>
        <v>0</v>
      </c>
      <c r="P22" s="70" t="b">
        <f t="shared" si="2"/>
        <v>0</v>
      </c>
    </row>
    <row r="23" spans="2:16" ht="23.25" customHeight="1" x14ac:dyDescent="0.2">
      <c r="B23" s="87">
        <v>16</v>
      </c>
      <c r="C23" s="63"/>
      <c r="D23" s="62"/>
      <c r="E23" s="60"/>
      <c r="F23" s="59"/>
      <c r="G23" s="91"/>
      <c r="H23" s="58"/>
      <c r="I23" s="58"/>
      <c r="J23" s="91"/>
      <c r="K23" s="72"/>
      <c r="L23" s="91"/>
      <c r="M23" s="61"/>
      <c r="N23" s="70">
        <f t="shared" si="0"/>
        <v>0</v>
      </c>
      <c r="O23" s="70">
        <f t="shared" si="1"/>
        <v>0</v>
      </c>
      <c r="P23" s="70" t="b">
        <f t="shared" si="2"/>
        <v>0</v>
      </c>
    </row>
    <row r="24" spans="2:16" ht="23.25" customHeight="1" x14ac:dyDescent="0.2">
      <c r="B24" s="87">
        <v>17</v>
      </c>
      <c r="C24" s="63"/>
      <c r="D24" s="62"/>
      <c r="E24" s="60"/>
      <c r="F24" s="59"/>
      <c r="G24" s="91"/>
      <c r="H24" s="58"/>
      <c r="I24" s="58"/>
      <c r="J24" s="91"/>
      <c r="K24" s="72"/>
      <c r="L24" s="91"/>
      <c r="M24" s="61"/>
      <c r="N24" s="70">
        <f t="shared" si="0"/>
        <v>0</v>
      </c>
      <c r="O24" s="70">
        <f t="shared" si="1"/>
        <v>0</v>
      </c>
      <c r="P24" s="70" t="b">
        <f t="shared" si="2"/>
        <v>0</v>
      </c>
    </row>
    <row r="25" spans="2:16" ht="23.25" customHeight="1" x14ac:dyDescent="0.2">
      <c r="B25" s="87">
        <v>18</v>
      </c>
      <c r="C25" s="63"/>
      <c r="D25" s="62"/>
      <c r="E25" s="60"/>
      <c r="F25" s="59"/>
      <c r="G25" s="91"/>
      <c r="H25" s="58"/>
      <c r="I25" s="58"/>
      <c r="J25" s="91"/>
      <c r="K25" s="72"/>
      <c r="L25" s="91"/>
      <c r="M25" s="61"/>
      <c r="N25" s="70">
        <f t="shared" si="0"/>
        <v>0</v>
      </c>
      <c r="O25" s="70">
        <f t="shared" si="1"/>
        <v>0</v>
      </c>
      <c r="P25" s="70" t="b">
        <f t="shared" si="2"/>
        <v>0</v>
      </c>
    </row>
    <row r="26" spans="2:16" ht="23.25" customHeight="1" x14ac:dyDescent="0.2">
      <c r="B26" s="87">
        <v>19</v>
      </c>
      <c r="C26" s="63"/>
      <c r="D26" s="62"/>
      <c r="E26" s="60"/>
      <c r="F26" s="59"/>
      <c r="G26" s="91"/>
      <c r="H26" s="58"/>
      <c r="I26" s="58"/>
      <c r="J26" s="91"/>
      <c r="K26" s="72"/>
      <c r="L26" s="91"/>
      <c r="M26" s="61"/>
      <c r="N26" s="70">
        <f t="shared" si="0"/>
        <v>0</v>
      </c>
      <c r="O26" s="70">
        <f t="shared" si="1"/>
        <v>0</v>
      </c>
      <c r="P26" s="70" t="b">
        <f t="shared" si="2"/>
        <v>0</v>
      </c>
    </row>
    <row r="27" spans="2:16" ht="23.25" customHeight="1" x14ac:dyDescent="0.2">
      <c r="B27" s="87">
        <v>20</v>
      </c>
      <c r="C27" s="63"/>
      <c r="D27" s="62"/>
      <c r="E27" s="60"/>
      <c r="F27" s="59"/>
      <c r="G27" s="91"/>
      <c r="H27" s="58"/>
      <c r="I27" s="58"/>
      <c r="J27" s="91"/>
      <c r="K27" s="72"/>
      <c r="L27" s="91"/>
      <c r="M27" s="61"/>
      <c r="N27" s="70">
        <f t="shared" si="0"/>
        <v>0</v>
      </c>
      <c r="O27" s="70">
        <f t="shared" si="1"/>
        <v>0</v>
      </c>
      <c r="P27" s="70" t="b">
        <f t="shared" si="2"/>
        <v>0</v>
      </c>
    </row>
    <row r="28" spans="2:16" ht="23.25" customHeight="1" x14ac:dyDescent="0.2">
      <c r="B28" s="87">
        <v>21</v>
      </c>
      <c r="C28" s="63"/>
      <c r="D28" s="62"/>
      <c r="E28" s="60"/>
      <c r="F28" s="59"/>
      <c r="G28" s="91"/>
      <c r="H28" s="58"/>
      <c r="I28" s="58"/>
      <c r="J28" s="91"/>
      <c r="K28" s="72"/>
      <c r="L28" s="91"/>
      <c r="M28" s="61"/>
      <c r="N28" s="70">
        <f t="shared" si="0"/>
        <v>0</v>
      </c>
      <c r="O28" s="70">
        <f t="shared" si="1"/>
        <v>0</v>
      </c>
      <c r="P28" s="70" t="b">
        <f t="shared" si="2"/>
        <v>0</v>
      </c>
    </row>
    <row r="29" spans="2:16" ht="23.25" customHeight="1" x14ac:dyDescent="0.2">
      <c r="B29" s="87">
        <v>22</v>
      </c>
      <c r="C29" s="63"/>
      <c r="D29" s="62"/>
      <c r="E29" s="60"/>
      <c r="F29" s="59"/>
      <c r="G29" s="91"/>
      <c r="H29" s="58"/>
      <c r="I29" s="58"/>
      <c r="J29" s="91"/>
      <c r="K29" s="72"/>
      <c r="L29" s="91"/>
      <c r="M29" s="61"/>
      <c r="N29" s="70">
        <f t="shared" si="0"/>
        <v>0</v>
      </c>
      <c r="O29" s="70">
        <f t="shared" si="1"/>
        <v>0</v>
      </c>
      <c r="P29" s="70" t="b">
        <f t="shared" si="2"/>
        <v>0</v>
      </c>
    </row>
    <row r="30" spans="2:16" ht="23.25" customHeight="1" x14ac:dyDescent="0.2">
      <c r="B30" s="87">
        <v>23</v>
      </c>
      <c r="C30" s="63"/>
      <c r="D30" s="62"/>
      <c r="E30" s="60"/>
      <c r="F30" s="59"/>
      <c r="G30" s="91"/>
      <c r="H30" s="58"/>
      <c r="I30" s="58"/>
      <c r="J30" s="91"/>
      <c r="K30" s="72"/>
      <c r="L30" s="91"/>
      <c r="M30" s="61"/>
      <c r="N30" s="70">
        <f t="shared" si="0"/>
        <v>0</v>
      </c>
      <c r="O30" s="70">
        <f t="shared" si="1"/>
        <v>0</v>
      </c>
      <c r="P30" s="70" t="b">
        <f t="shared" si="2"/>
        <v>0</v>
      </c>
    </row>
    <row r="31" spans="2:16" ht="23.25" customHeight="1" x14ac:dyDescent="0.2">
      <c r="B31" s="87">
        <v>24</v>
      </c>
      <c r="C31" s="63"/>
      <c r="D31" s="62"/>
      <c r="E31" s="60"/>
      <c r="F31" s="59"/>
      <c r="G31" s="91"/>
      <c r="H31" s="58"/>
      <c r="I31" s="58"/>
      <c r="J31" s="91"/>
      <c r="K31" s="72"/>
      <c r="L31" s="91"/>
      <c r="M31" s="61"/>
      <c r="N31" s="70">
        <f t="shared" si="0"/>
        <v>0</v>
      </c>
      <c r="O31" s="70">
        <f t="shared" si="1"/>
        <v>0</v>
      </c>
      <c r="P31" s="70" t="b">
        <f t="shared" si="2"/>
        <v>0</v>
      </c>
    </row>
    <row r="32" spans="2:16" ht="23.25" customHeight="1" x14ac:dyDescent="0.2">
      <c r="B32" s="87">
        <v>25</v>
      </c>
      <c r="C32" s="63"/>
      <c r="D32" s="62"/>
      <c r="E32" s="60"/>
      <c r="F32" s="59"/>
      <c r="G32" s="91"/>
      <c r="H32" s="58"/>
      <c r="I32" s="58"/>
      <c r="J32" s="91"/>
      <c r="K32" s="72"/>
      <c r="L32" s="91"/>
      <c r="M32" s="61"/>
      <c r="N32" s="70">
        <f t="shared" si="0"/>
        <v>0</v>
      </c>
      <c r="O32" s="70">
        <f t="shared" si="1"/>
        <v>0</v>
      </c>
      <c r="P32" s="70" t="b">
        <f t="shared" si="2"/>
        <v>0</v>
      </c>
    </row>
    <row r="33" spans="2:16" ht="23.25" customHeight="1" x14ac:dyDescent="0.2">
      <c r="B33" s="87">
        <v>26</v>
      </c>
      <c r="C33" s="63"/>
      <c r="D33" s="62"/>
      <c r="E33" s="60"/>
      <c r="F33" s="59"/>
      <c r="G33" s="91"/>
      <c r="H33" s="58"/>
      <c r="I33" s="58"/>
      <c r="J33" s="91"/>
      <c r="K33" s="72"/>
      <c r="L33" s="91"/>
      <c r="M33" s="61"/>
      <c r="N33" s="70">
        <f t="shared" si="0"/>
        <v>0</v>
      </c>
      <c r="O33" s="70">
        <f t="shared" si="1"/>
        <v>0</v>
      </c>
      <c r="P33" s="70" t="b">
        <f t="shared" si="2"/>
        <v>0</v>
      </c>
    </row>
    <row r="34" spans="2:16" ht="23.25" customHeight="1" x14ac:dyDescent="0.2">
      <c r="B34" s="87">
        <v>27</v>
      </c>
      <c r="C34" s="63"/>
      <c r="D34" s="62"/>
      <c r="E34" s="60"/>
      <c r="F34" s="59"/>
      <c r="G34" s="91"/>
      <c r="H34" s="58"/>
      <c r="I34" s="58"/>
      <c r="J34" s="91"/>
      <c r="K34" s="72"/>
      <c r="L34" s="91"/>
      <c r="M34" s="61"/>
      <c r="N34" s="70">
        <f t="shared" si="0"/>
        <v>0</v>
      </c>
      <c r="O34" s="70">
        <f t="shared" si="1"/>
        <v>0</v>
      </c>
      <c r="P34" s="70" t="b">
        <f t="shared" si="2"/>
        <v>0</v>
      </c>
    </row>
    <row r="35" spans="2:16" ht="23.25" customHeight="1" x14ac:dyDescent="0.2">
      <c r="B35" s="87">
        <v>28</v>
      </c>
      <c r="C35" s="63"/>
      <c r="D35" s="62"/>
      <c r="E35" s="60"/>
      <c r="F35" s="59"/>
      <c r="G35" s="91"/>
      <c r="H35" s="58"/>
      <c r="I35" s="58"/>
      <c r="J35" s="91"/>
      <c r="K35" s="72"/>
      <c r="L35" s="91"/>
      <c r="M35" s="61"/>
      <c r="N35" s="70">
        <f t="shared" si="0"/>
        <v>0</v>
      </c>
      <c r="O35" s="70">
        <f t="shared" si="1"/>
        <v>0</v>
      </c>
      <c r="P35" s="70" t="b">
        <f t="shared" si="2"/>
        <v>0</v>
      </c>
    </row>
    <row r="36" spans="2:16" ht="23.25" customHeight="1" x14ac:dyDescent="0.2">
      <c r="B36" s="87">
        <v>29</v>
      </c>
      <c r="C36" s="63"/>
      <c r="D36" s="62"/>
      <c r="E36" s="60"/>
      <c r="F36" s="59"/>
      <c r="G36" s="91"/>
      <c r="H36" s="58"/>
      <c r="I36" s="58"/>
      <c r="J36" s="91"/>
      <c r="K36" s="72"/>
      <c r="L36" s="91"/>
      <c r="M36" s="61"/>
      <c r="N36" s="70">
        <f t="shared" si="0"/>
        <v>0</v>
      </c>
      <c r="O36" s="70">
        <f t="shared" si="1"/>
        <v>0</v>
      </c>
      <c r="P36" s="70" t="b">
        <f t="shared" si="2"/>
        <v>0</v>
      </c>
    </row>
    <row r="37" spans="2:16" ht="23.25" customHeight="1" x14ac:dyDescent="0.2">
      <c r="B37" s="87">
        <v>30</v>
      </c>
      <c r="C37" s="63"/>
      <c r="D37" s="62"/>
      <c r="E37" s="60"/>
      <c r="F37" s="59"/>
      <c r="G37" s="91"/>
      <c r="H37" s="58"/>
      <c r="I37" s="58"/>
      <c r="J37" s="91"/>
      <c r="K37" s="72"/>
      <c r="L37" s="91"/>
      <c r="M37" s="61"/>
      <c r="N37" s="70">
        <f t="shared" si="0"/>
        <v>0</v>
      </c>
      <c r="O37" s="70">
        <f t="shared" si="1"/>
        <v>0</v>
      </c>
      <c r="P37" s="70" t="b">
        <f t="shared" si="2"/>
        <v>0</v>
      </c>
    </row>
    <row r="38" spans="2:16" ht="23.25" customHeight="1" x14ac:dyDescent="0.2">
      <c r="B38" s="87">
        <v>31</v>
      </c>
      <c r="C38" s="63"/>
      <c r="D38" s="62"/>
      <c r="E38" s="60"/>
      <c r="F38" s="59"/>
      <c r="G38" s="91"/>
      <c r="H38" s="58"/>
      <c r="I38" s="58"/>
      <c r="J38" s="91"/>
      <c r="K38" s="72"/>
      <c r="L38" s="91"/>
      <c r="M38" s="61"/>
      <c r="N38" s="70">
        <f t="shared" si="0"/>
        <v>0</v>
      </c>
      <c r="O38" s="70">
        <f t="shared" si="1"/>
        <v>0</v>
      </c>
      <c r="P38" s="70" t="b">
        <f t="shared" si="2"/>
        <v>0</v>
      </c>
    </row>
    <row r="39" spans="2:16" ht="23.25" customHeight="1" x14ac:dyDescent="0.2">
      <c r="B39" s="87">
        <v>32</v>
      </c>
      <c r="C39" s="63"/>
      <c r="D39" s="62"/>
      <c r="E39" s="60"/>
      <c r="F39" s="59"/>
      <c r="G39" s="91"/>
      <c r="H39" s="58"/>
      <c r="I39" s="58"/>
      <c r="J39" s="91"/>
      <c r="K39" s="72"/>
      <c r="L39" s="91"/>
      <c r="M39" s="61"/>
      <c r="N39" s="70">
        <f t="shared" si="0"/>
        <v>0</v>
      </c>
      <c r="O39" s="70">
        <f t="shared" si="1"/>
        <v>0</v>
      </c>
      <c r="P39" s="70" t="b">
        <f t="shared" si="2"/>
        <v>0</v>
      </c>
    </row>
    <row r="40" spans="2:16" ht="23.25" customHeight="1" x14ac:dyDescent="0.2">
      <c r="B40" s="87">
        <v>33</v>
      </c>
      <c r="C40" s="63"/>
      <c r="D40" s="62"/>
      <c r="E40" s="60"/>
      <c r="F40" s="59"/>
      <c r="G40" s="91"/>
      <c r="H40" s="58"/>
      <c r="I40" s="58"/>
      <c r="J40" s="91"/>
      <c r="K40" s="72"/>
      <c r="L40" s="91"/>
      <c r="M40" s="61"/>
      <c r="N40" s="70">
        <f t="shared" ref="N40:N60" si="3">IF(D40&lt;&gt;"",1,0)</f>
        <v>0</v>
      </c>
      <c r="O40" s="70">
        <f t="shared" ref="O40:O60" si="4">IF(F40&lt;&gt;"",1,0)</f>
        <v>0</v>
      </c>
      <c r="P40" s="70" t="b">
        <f t="shared" ref="P40:P60" si="5">N40&lt;&gt;O40</f>
        <v>0</v>
      </c>
    </row>
    <row r="41" spans="2:16" ht="23.25" customHeight="1" x14ac:dyDescent="0.2">
      <c r="B41" s="87">
        <v>34</v>
      </c>
      <c r="C41" s="63"/>
      <c r="D41" s="62"/>
      <c r="E41" s="60"/>
      <c r="F41" s="59"/>
      <c r="G41" s="91"/>
      <c r="H41" s="58"/>
      <c r="I41" s="58"/>
      <c r="J41" s="91"/>
      <c r="K41" s="72"/>
      <c r="L41" s="91"/>
      <c r="M41" s="61"/>
      <c r="N41" s="70">
        <f t="shared" si="3"/>
        <v>0</v>
      </c>
      <c r="O41" s="70">
        <f t="shared" si="4"/>
        <v>0</v>
      </c>
      <c r="P41" s="70" t="b">
        <f t="shared" si="5"/>
        <v>0</v>
      </c>
    </row>
    <row r="42" spans="2:16" ht="23.25" customHeight="1" x14ac:dyDescent="0.2">
      <c r="B42" s="87">
        <v>35</v>
      </c>
      <c r="C42" s="63"/>
      <c r="D42" s="62"/>
      <c r="E42" s="60"/>
      <c r="F42" s="59"/>
      <c r="G42" s="91"/>
      <c r="H42" s="58"/>
      <c r="I42" s="58"/>
      <c r="J42" s="91"/>
      <c r="K42" s="72"/>
      <c r="L42" s="91"/>
      <c r="M42" s="61"/>
      <c r="N42" s="70">
        <f t="shared" si="3"/>
        <v>0</v>
      </c>
      <c r="O42" s="70">
        <f t="shared" si="4"/>
        <v>0</v>
      </c>
      <c r="P42" s="70" t="b">
        <f t="shared" si="5"/>
        <v>0</v>
      </c>
    </row>
    <row r="43" spans="2:16" ht="23.25" customHeight="1" x14ac:dyDescent="0.2">
      <c r="B43" s="87">
        <v>36</v>
      </c>
      <c r="C43" s="63"/>
      <c r="D43" s="62"/>
      <c r="E43" s="60"/>
      <c r="F43" s="59"/>
      <c r="G43" s="91"/>
      <c r="H43" s="58"/>
      <c r="I43" s="58"/>
      <c r="J43" s="91"/>
      <c r="K43" s="72"/>
      <c r="L43" s="91"/>
      <c r="M43" s="61"/>
      <c r="N43" s="70">
        <f t="shared" si="3"/>
        <v>0</v>
      </c>
      <c r="O43" s="70">
        <f t="shared" si="4"/>
        <v>0</v>
      </c>
      <c r="P43" s="70" t="b">
        <f t="shared" si="5"/>
        <v>0</v>
      </c>
    </row>
    <row r="44" spans="2:16" ht="23.25" customHeight="1" x14ac:dyDescent="0.2">
      <c r="B44" s="87">
        <v>37</v>
      </c>
      <c r="C44" s="63"/>
      <c r="D44" s="62"/>
      <c r="E44" s="60"/>
      <c r="F44" s="59"/>
      <c r="G44" s="91"/>
      <c r="H44" s="58"/>
      <c r="I44" s="58"/>
      <c r="J44" s="91"/>
      <c r="K44" s="72"/>
      <c r="L44" s="91"/>
      <c r="M44" s="61"/>
      <c r="N44" s="70">
        <f t="shared" si="3"/>
        <v>0</v>
      </c>
      <c r="O44" s="70">
        <f t="shared" si="4"/>
        <v>0</v>
      </c>
      <c r="P44" s="70" t="b">
        <f t="shared" si="5"/>
        <v>0</v>
      </c>
    </row>
    <row r="45" spans="2:16" ht="23.25" customHeight="1" x14ac:dyDescent="0.2">
      <c r="B45" s="87">
        <v>38</v>
      </c>
      <c r="C45" s="63"/>
      <c r="D45" s="62"/>
      <c r="E45" s="60"/>
      <c r="F45" s="59"/>
      <c r="G45" s="91"/>
      <c r="H45" s="58"/>
      <c r="I45" s="58"/>
      <c r="J45" s="91"/>
      <c r="K45" s="72"/>
      <c r="L45" s="91"/>
      <c r="M45" s="61"/>
      <c r="N45" s="70">
        <f t="shared" si="3"/>
        <v>0</v>
      </c>
      <c r="O45" s="70">
        <f t="shared" si="4"/>
        <v>0</v>
      </c>
      <c r="P45" s="70" t="b">
        <f t="shared" si="5"/>
        <v>0</v>
      </c>
    </row>
    <row r="46" spans="2:16" ht="23.25" customHeight="1" x14ac:dyDescent="0.2">
      <c r="B46" s="87">
        <v>39</v>
      </c>
      <c r="C46" s="63"/>
      <c r="D46" s="62"/>
      <c r="E46" s="60"/>
      <c r="F46" s="59"/>
      <c r="G46" s="91"/>
      <c r="H46" s="58"/>
      <c r="I46" s="58"/>
      <c r="J46" s="91"/>
      <c r="K46" s="72"/>
      <c r="L46" s="91"/>
      <c r="M46" s="61"/>
      <c r="N46" s="70">
        <f t="shared" si="3"/>
        <v>0</v>
      </c>
      <c r="O46" s="70">
        <f t="shared" si="4"/>
        <v>0</v>
      </c>
      <c r="P46" s="70" t="b">
        <f t="shared" si="5"/>
        <v>0</v>
      </c>
    </row>
    <row r="47" spans="2:16" ht="23.25" customHeight="1" x14ac:dyDescent="0.2">
      <c r="B47" s="87">
        <v>40</v>
      </c>
      <c r="C47" s="63"/>
      <c r="D47" s="62"/>
      <c r="E47" s="60"/>
      <c r="F47" s="59"/>
      <c r="G47" s="91"/>
      <c r="H47" s="58"/>
      <c r="I47" s="58"/>
      <c r="J47" s="91"/>
      <c r="K47" s="72"/>
      <c r="L47" s="91"/>
      <c r="M47" s="61"/>
      <c r="N47" s="70">
        <f t="shared" si="3"/>
        <v>0</v>
      </c>
      <c r="O47" s="70">
        <f t="shared" si="4"/>
        <v>0</v>
      </c>
      <c r="P47" s="70" t="b">
        <f t="shared" si="5"/>
        <v>0</v>
      </c>
    </row>
    <row r="48" spans="2:16" ht="23.25" customHeight="1" x14ac:dyDescent="0.2">
      <c r="B48" s="87">
        <v>41</v>
      </c>
      <c r="C48" s="63"/>
      <c r="D48" s="62"/>
      <c r="E48" s="60"/>
      <c r="F48" s="59"/>
      <c r="G48" s="91"/>
      <c r="H48" s="58"/>
      <c r="I48" s="58"/>
      <c r="J48" s="91"/>
      <c r="K48" s="72"/>
      <c r="L48" s="91"/>
      <c r="M48" s="61"/>
      <c r="N48" s="70">
        <f t="shared" si="3"/>
        <v>0</v>
      </c>
      <c r="O48" s="70">
        <f t="shared" si="4"/>
        <v>0</v>
      </c>
      <c r="P48" s="70" t="b">
        <f t="shared" si="5"/>
        <v>0</v>
      </c>
    </row>
    <row r="49" spans="2:16" ht="23.25" customHeight="1" x14ac:dyDescent="0.2">
      <c r="B49" s="87">
        <v>42</v>
      </c>
      <c r="C49" s="63"/>
      <c r="D49" s="62"/>
      <c r="E49" s="60"/>
      <c r="F49" s="59"/>
      <c r="G49" s="91"/>
      <c r="H49" s="58"/>
      <c r="I49" s="58"/>
      <c r="J49" s="91"/>
      <c r="K49" s="72"/>
      <c r="L49" s="91"/>
      <c r="M49" s="61"/>
      <c r="N49" s="70">
        <f t="shared" si="3"/>
        <v>0</v>
      </c>
      <c r="O49" s="70">
        <f t="shared" si="4"/>
        <v>0</v>
      </c>
      <c r="P49" s="70" t="b">
        <f t="shared" si="5"/>
        <v>0</v>
      </c>
    </row>
    <row r="50" spans="2:16" ht="23.25" customHeight="1" x14ac:dyDescent="0.2">
      <c r="B50" s="87">
        <v>43</v>
      </c>
      <c r="C50" s="63"/>
      <c r="D50" s="62"/>
      <c r="E50" s="60"/>
      <c r="F50" s="59"/>
      <c r="G50" s="91"/>
      <c r="H50" s="58"/>
      <c r="I50" s="58"/>
      <c r="J50" s="91"/>
      <c r="K50" s="72"/>
      <c r="L50" s="91"/>
      <c r="M50" s="61"/>
      <c r="N50" s="70">
        <f t="shared" si="3"/>
        <v>0</v>
      </c>
      <c r="O50" s="70">
        <f t="shared" si="4"/>
        <v>0</v>
      </c>
      <c r="P50" s="70" t="b">
        <f t="shared" si="5"/>
        <v>0</v>
      </c>
    </row>
    <row r="51" spans="2:16" ht="23.25" customHeight="1" x14ac:dyDescent="0.2">
      <c r="B51" s="87">
        <v>44</v>
      </c>
      <c r="C51" s="63"/>
      <c r="D51" s="62"/>
      <c r="E51" s="60"/>
      <c r="F51" s="59"/>
      <c r="G51" s="91"/>
      <c r="H51" s="58"/>
      <c r="I51" s="58"/>
      <c r="J51" s="91"/>
      <c r="K51" s="72"/>
      <c r="L51" s="91"/>
      <c r="M51" s="61"/>
      <c r="N51" s="70">
        <f t="shared" si="3"/>
        <v>0</v>
      </c>
      <c r="O51" s="70">
        <f t="shared" si="4"/>
        <v>0</v>
      </c>
      <c r="P51" s="70" t="b">
        <f t="shared" si="5"/>
        <v>0</v>
      </c>
    </row>
    <row r="52" spans="2:16" ht="23.25" customHeight="1" x14ac:dyDescent="0.2">
      <c r="B52" s="87">
        <v>45</v>
      </c>
      <c r="C52" s="63"/>
      <c r="D52" s="62"/>
      <c r="E52" s="60"/>
      <c r="F52" s="59"/>
      <c r="G52" s="91"/>
      <c r="H52" s="58"/>
      <c r="I52" s="58"/>
      <c r="J52" s="91"/>
      <c r="K52" s="72"/>
      <c r="L52" s="91"/>
      <c r="M52" s="61"/>
      <c r="N52" s="70">
        <f t="shared" si="3"/>
        <v>0</v>
      </c>
      <c r="O52" s="70">
        <f t="shared" si="4"/>
        <v>0</v>
      </c>
      <c r="P52" s="70" t="b">
        <f t="shared" si="5"/>
        <v>0</v>
      </c>
    </row>
    <row r="53" spans="2:16" ht="23.25" customHeight="1" x14ac:dyDescent="0.2">
      <c r="B53" s="87">
        <v>46</v>
      </c>
      <c r="C53" s="63"/>
      <c r="D53" s="62"/>
      <c r="E53" s="60"/>
      <c r="F53" s="59"/>
      <c r="G53" s="91"/>
      <c r="H53" s="58"/>
      <c r="I53" s="58"/>
      <c r="J53" s="91"/>
      <c r="K53" s="72"/>
      <c r="L53" s="91"/>
      <c r="M53" s="61"/>
      <c r="N53" s="70">
        <f t="shared" si="3"/>
        <v>0</v>
      </c>
      <c r="O53" s="70">
        <f t="shared" si="4"/>
        <v>0</v>
      </c>
      <c r="P53" s="70" t="b">
        <f t="shared" si="5"/>
        <v>0</v>
      </c>
    </row>
    <row r="54" spans="2:16" ht="23.25" customHeight="1" x14ac:dyDescent="0.2">
      <c r="B54" s="87">
        <v>47</v>
      </c>
      <c r="C54" s="63"/>
      <c r="D54" s="62"/>
      <c r="E54" s="60"/>
      <c r="F54" s="59"/>
      <c r="G54" s="91"/>
      <c r="H54" s="58"/>
      <c r="I54" s="58"/>
      <c r="J54" s="91"/>
      <c r="K54" s="72"/>
      <c r="L54" s="91"/>
      <c r="M54" s="61"/>
      <c r="N54" s="70">
        <f t="shared" si="3"/>
        <v>0</v>
      </c>
      <c r="O54" s="70">
        <f t="shared" si="4"/>
        <v>0</v>
      </c>
      <c r="P54" s="70" t="b">
        <f t="shared" si="5"/>
        <v>0</v>
      </c>
    </row>
    <row r="55" spans="2:16" ht="23.25" customHeight="1" x14ac:dyDescent="0.2">
      <c r="B55" s="87">
        <v>48</v>
      </c>
      <c r="C55" s="63"/>
      <c r="D55" s="62"/>
      <c r="E55" s="60"/>
      <c r="F55" s="59"/>
      <c r="G55" s="91"/>
      <c r="H55" s="58"/>
      <c r="I55" s="58"/>
      <c r="J55" s="91"/>
      <c r="K55" s="72"/>
      <c r="L55" s="91"/>
      <c r="M55" s="57"/>
      <c r="N55" s="70">
        <f t="shared" si="3"/>
        <v>0</v>
      </c>
      <c r="O55" s="70">
        <f t="shared" si="4"/>
        <v>0</v>
      </c>
      <c r="P55" s="70" t="b">
        <f t="shared" si="5"/>
        <v>0</v>
      </c>
    </row>
    <row r="56" spans="2:16" ht="23.25" customHeight="1" x14ac:dyDescent="0.2">
      <c r="B56" s="87">
        <v>49</v>
      </c>
      <c r="C56" s="63"/>
      <c r="D56" s="62"/>
      <c r="E56" s="60"/>
      <c r="F56" s="59"/>
      <c r="G56" s="91"/>
      <c r="H56" s="58"/>
      <c r="I56" s="58"/>
      <c r="J56" s="91"/>
      <c r="K56" s="72"/>
      <c r="L56" s="91"/>
      <c r="M56" s="57"/>
      <c r="N56" s="70">
        <f t="shared" si="3"/>
        <v>0</v>
      </c>
      <c r="O56" s="70">
        <f t="shared" si="4"/>
        <v>0</v>
      </c>
      <c r="P56" s="70" t="b">
        <f t="shared" si="5"/>
        <v>0</v>
      </c>
    </row>
    <row r="57" spans="2:16" ht="23.25" customHeight="1" x14ac:dyDescent="0.2">
      <c r="B57" s="87">
        <v>50</v>
      </c>
      <c r="C57" s="63"/>
      <c r="D57" s="62"/>
      <c r="E57" s="60"/>
      <c r="F57" s="59"/>
      <c r="G57" s="91"/>
      <c r="H57" s="58"/>
      <c r="I57" s="58"/>
      <c r="J57" s="91"/>
      <c r="K57" s="72"/>
      <c r="L57" s="91"/>
      <c r="M57" s="57"/>
      <c r="N57" s="70">
        <f t="shared" si="3"/>
        <v>0</v>
      </c>
      <c r="O57" s="70">
        <f t="shared" si="4"/>
        <v>0</v>
      </c>
      <c r="P57" s="70" t="b">
        <f t="shared" si="5"/>
        <v>0</v>
      </c>
    </row>
    <row r="58" spans="2:16" ht="23.25" customHeight="1" x14ac:dyDescent="0.2">
      <c r="B58" s="87">
        <v>51</v>
      </c>
      <c r="C58" s="63"/>
      <c r="D58" s="62"/>
      <c r="E58" s="60"/>
      <c r="F58" s="59"/>
      <c r="G58" s="91"/>
      <c r="H58" s="58"/>
      <c r="I58" s="58"/>
      <c r="J58" s="91"/>
      <c r="K58" s="72"/>
      <c r="L58" s="91"/>
      <c r="M58" s="57"/>
      <c r="N58" s="70">
        <f t="shared" si="3"/>
        <v>0</v>
      </c>
      <c r="O58" s="70">
        <f t="shared" si="4"/>
        <v>0</v>
      </c>
      <c r="P58" s="70" t="b">
        <f t="shared" si="5"/>
        <v>0</v>
      </c>
    </row>
    <row r="59" spans="2:16" ht="23.25" customHeight="1" x14ac:dyDescent="0.2">
      <c r="B59" s="87">
        <v>52</v>
      </c>
      <c r="C59" s="63"/>
      <c r="D59" s="62"/>
      <c r="E59" s="60"/>
      <c r="F59" s="59"/>
      <c r="G59" s="91"/>
      <c r="H59" s="58"/>
      <c r="I59" s="58"/>
      <c r="J59" s="91"/>
      <c r="K59" s="72"/>
      <c r="L59" s="91"/>
      <c r="M59" s="57"/>
      <c r="N59" s="70">
        <f t="shared" si="3"/>
        <v>0</v>
      </c>
      <c r="O59" s="70">
        <f t="shared" si="4"/>
        <v>0</v>
      </c>
      <c r="P59" s="70" t="b">
        <f t="shared" si="5"/>
        <v>0</v>
      </c>
    </row>
    <row r="60" spans="2:16" ht="23.25" customHeight="1" x14ac:dyDescent="0.2">
      <c r="B60" s="87">
        <v>53</v>
      </c>
      <c r="C60" s="63"/>
      <c r="D60" s="62"/>
      <c r="E60" s="60"/>
      <c r="F60" s="59"/>
      <c r="G60" s="91"/>
      <c r="H60" s="58"/>
      <c r="I60" s="58"/>
      <c r="J60" s="91"/>
      <c r="K60" s="72"/>
      <c r="L60" s="91"/>
      <c r="M60" s="57"/>
      <c r="N60" s="70">
        <f t="shared" si="3"/>
        <v>0</v>
      </c>
      <c r="O60" s="70">
        <f t="shared" si="4"/>
        <v>0</v>
      </c>
      <c r="P60" s="70" t="b">
        <f t="shared" si="5"/>
        <v>0</v>
      </c>
    </row>
    <row r="61" spans="2:16" x14ac:dyDescent="0.2">
      <c r="M61" s="57"/>
    </row>
    <row r="62" spans="2:16" x14ac:dyDescent="0.2">
      <c r="M62" s="57"/>
    </row>
    <row r="63" spans="2:16" x14ac:dyDescent="0.2">
      <c r="M63" s="57"/>
    </row>
    <row r="64" spans="2:16" x14ac:dyDescent="0.2">
      <c r="M64" s="57"/>
    </row>
    <row r="65" spans="13:13" x14ac:dyDescent="0.2">
      <c r="M65" s="57"/>
    </row>
    <row r="66" spans="13:13" x14ac:dyDescent="0.2">
      <c r="M66" s="57"/>
    </row>
    <row r="67" spans="13:13" x14ac:dyDescent="0.2">
      <c r="M67" s="57"/>
    </row>
    <row r="68" spans="13:13" x14ac:dyDescent="0.2">
      <c r="M68" s="57"/>
    </row>
    <row r="69" spans="13:13" x14ac:dyDescent="0.2">
      <c r="M69" s="57"/>
    </row>
    <row r="70" spans="13:13" x14ac:dyDescent="0.2">
      <c r="M70" s="57"/>
    </row>
    <row r="71" spans="13:13" x14ac:dyDescent="0.2">
      <c r="M71" s="57"/>
    </row>
    <row r="72" spans="13:13" x14ac:dyDescent="0.2">
      <c r="M72" s="57"/>
    </row>
  </sheetData>
  <mergeCells count="7">
    <mergeCell ref="L6:L7"/>
    <mergeCell ref="C6:C7"/>
    <mergeCell ref="D6:E7"/>
    <mergeCell ref="F6:F7"/>
    <mergeCell ref="G6:G7"/>
    <mergeCell ref="H6:J6"/>
    <mergeCell ref="K6:K7"/>
  </mergeCells>
  <phoneticPr fontId="36"/>
  <conditionalFormatting sqref="F8">
    <cfRule type="expression" dxfId="18" priority="2">
      <formula>$P8=TRUE</formula>
    </cfRule>
  </conditionalFormatting>
  <conditionalFormatting sqref="F9:F60">
    <cfRule type="expression" dxfId="17"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rintOptions horizontalCentered="1"/>
  <pageMargins left="0.74803149606299213" right="0.31496062992125984" top="0.74803149606299213" bottom="0.23622047244094491" header="0.31496062992125984" footer="0.19685039370078741"/>
  <pageSetup paperSize="9" scale="85" fitToHeight="20" orientation="landscape" r:id="rId1"/>
  <headerFooter>
    <oddFooter>&amp;C&amp;20&amp;A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31</vt:i4>
      </vt:variant>
    </vt:vector>
  </HeadingPairs>
  <TitlesOfParts>
    <vt:vector size="50" baseType="lpstr">
      <vt:lpstr>表紙</vt:lpstr>
      <vt:lpstr>収入</vt:lpstr>
      <vt:lpstr>収入の内訳</vt:lpstr>
      <vt:lpstr>支出</vt:lpstr>
      <vt:lpstr>支出内訳（一覧）</vt:lpstr>
      <vt:lpstr>人件費</vt:lpstr>
      <vt:lpstr>家屋費（選挙事務所費）</vt:lpstr>
      <vt:lpstr>家屋費（集合会場費等）</vt:lpstr>
      <vt:lpstr>通信費</vt:lpstr>
      <vt:lpstr>交通費</vt:lpstr>
      <vt:lpstr>印刷費</vt:lpstr>
      <vt:lpstr>広告費</vt:lpstr>
      <vt:lpstr>文具費</vt:lpstr>
      <vt:lpstr>食料費</vt:lpstr>
      <vt:lpstr>休泊費</vt:lpstr>
      <vt:lpstr>雑費</vt:lpstr>
      <vt:lpstr>宣誓書</vt:lpstr>
      <vt:lpstr>徴難明細</vt:lpstr>
      <vt:lpstr>振込明細</vt:lpstr>
      <vt:lpstr>印刷費!Print_Area</vt:lpstr>
      <vt:lpstr>'家屋費（集合会場費等）'!Print_Area</vt:lpstr>
      <vt:lpstr>'家屋費（選挙事務所費）'!Print_Area</vt:lpstr>
      <vt:lpstr>休泊費!Print_Area</vt:lpstr>
      <vt:lpstr>交通費!Print_Area</vt:lpstr>
      <vt:lpstr>広告費!Print_Area</vt:lpstr>
      <vt:lpstr>雑費!Print_Area</vt:lpstr>
      <vt:lpstr>支出!Print_Area</vt:lpstr>
      <vt:lpstr>'支出内訳（一覧）'!Print_Area</vt:lpstr>
      <vt:lpstr>収入!Print_Area</vt:lpstr>
      <vt:lpstr>収入の内訳!Print_Area</vt:lpstr>
      <vt:lpstr>食料費!Print_Area</vt:lpstr>
      <vt:lpstr>振込明細!Print_Area</vt:lpstr>
      <vt:lpstr>人件費!Print_Area</vt:lpstr>
      <vt:lpstr>宣誓書!Print_Area</vt:lpstr>
      <vt:lpstr>徴難明細!Print_Area</vt:lpstr>
      <vt:lpstr>通信費!Print_Area</vt:lpstr>
      <vt:lpstr>表紙!Print_Area</vt:lpstr>
      <vt:lpstr>文具費!Print_Area</vt:lpstr>
      <vt:lpstr>印刷費!Print_Titles</vt:lpstr>
      <vt:lpstr>'家屋費（集合会場費等）'!Print_Titles</vt:lpstr>
      <vt:lpstr>'家屋費（選挙事務所費）'!Print_Titles</vt:lpstr>
      <vt:lpstr>休泊費!Print_Titles</vt:lpstr>
      <vt:lpstr>交通費!Print_Titles</vt:lpstr>
      <vt:lpstr>広告費!Print_Titles</vt:lpstr>
      <vt:lpstr>雑費!Print_Titles</vt:lpstr>
      <vt:lpstr>収入の内訳!Print_Titles</vt:lpstr>
      <vt:lpstr>食料費!Print_Titles</vt:lpstr>
      <vt:lpstr>人件費!Print_Titles</vt:lpstr>
      <vt:lpstr>通信費!Print_Titles</vt:lpstr>
      <vt:lpstr>文具費!Print_Titles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忠史</dc:creator>
  <cp:lastModifiedBy>Administrator</cp:lastModifiedBy>
  <cp:lastPrinted>2018-09-21T06:05:38Z</cp:lastPrinted>
  <dcterms:created xsi:type="dcterms:W3CDTF">2006-09-16T00:00:00Z</dcterms:created>
  <dcterms:modified xsi:type="dcterms:W3CDTF">2018-09-21T06:11:13Z</dcterms:modified>
</cp:coreProperties>
</file>